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3.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Quality Management\CQM Website\"/>
    </mc:Choice>
  </mc:AlternateContent>
  <xr:revisionPtr revIDLastSave="0" documentId="13_ncr:1_{3DAE1754-E1D7-4A44-A241-480D28373530}" xr6:coauthVersionLast="47" xr6:coauthVersionMax="47" xr10:uidLastSave="{00000000-0000-0000-0000-000000000000}"/>
  <bookViews>
    <workbookView xWindow="-120" yWindow="-120" windowWidth="29040" windowHeight="15840" xr2:uid="{00000000-000D-0000-FFFF-FFFF00000000}"/>
  </bookViews>
  <sheets>
    <sheet name="GUIDE" sheetId="5" r:id="rId1"/>
    <sheet name="PM DESC-ARV" sheetId="12" r:id="rId2"/>
    <sheet name="OUTCOME-ARV" sheetId="7" r:id="rId3"/>
    <sheet name="GOAL-ARV" sheetId="1" r:id="rId4"/>
    <sheet name="PM DESC-RET" sheetId="11" r:id="rId5"/>
    <sheet name="OUTCOME-RET" sheetId="8" r:id="rId6"/>
    <sheet name="GOAL-RET" sheetId="9" r:id="rId7"/>
    <sheet name="PM DESC-VS" sheetId="6" r:id="rId8"/>
    <sheet name="Pareto Chart" sheetId="3" state="hidden" r:id="rId9"/>
    <sheet name="OUTCOME-VS" sheetId="2" r:id="rId10"/>
    <sheet name="GOAL-VS" sheetId="10" r:id="rId11"/>
    <sheet name="ACTION PLAN-ARV-RET-VS" sheetId="4" r:id="rId12"/>
  </sheets>
  <definedNames>
    <definedName name="_Toc521650964" localSheetId="1">'PM DESC-ARV'!$A$1</definedName>
    <definedName name="_Toc521650966" localSheetId="4">'PM DESC-RET'!$A$1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Saber,Julie (DSHS)</author>
  </authors>
  <commentList>
    <comment ref="B15" authorId="0" shapeId="0" xr:uid="{32E01468-82B8-474B-9CFD-24F712D33399}">
      <text>
        <r>
          <rPr>
            <b/>
            <sz val="9"/>
            <color indexed="81"/>
            <rFont val="Tahoma"/>
            <charset val="1"/>
          </rPr>
          <t>Saber,Julie (DSHS):</t>
        </r>
        <r>
          <rPr>
            <sz val="9"/>
            <color indexed="81"/>
            <rFont val="Tahoma"/>
            <charset val="1"/>
          </rPr>
          <t xml:space="preserve">
Why decrease?
Check with ARIES Team to see if newer ARV have been included in numerator9/29/2019js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Saber,Julie (DSHS)</author>
  </authors>
  <commentList>
    <comment ref="AA2" authorId="0" shapeId="0" xr:uid="{0393CC9F-1E69-4E55-9409-5744DD13B6D1}">
      <text>
        <r>
          <rPr>
            <b/>
            <sz val="9"/>
            <color indexed="81"/>
            <rFont val="Tahoma"/>
            <family val="2"/>
          </rPr>
          <t>Saber,Julie (DSHS):</t>
        </r>
        <r>
          <rPr>
            <sz val="9"/>
            <color indexed="81"/>
            <rFont val="Tahoma"/>
            <family val="2"/>
          </rPr>
          <t xml:space="preserve">
Floating Numbers
Sample in Time</t>
        </r>
      </text>
    </comment>
    <comment ref="AB2" authorId="0" shapeId="0" xr:uid="{EE6D3731-C847-422E-8C1E-391644EA4B5C}">
      <text>
        <r>
          <rPr>
            <b/>
            <sz val="9"/>
            <color indexed="81"/>
            <rFont val="Tahoma"/>
            <family val="2"/>
          </rPr>
          <t>Saber,Julie (DSHS):</t>
        </r>
        <r>
          <rPr>
            <sz val="9"/>
            <color indexed="81"/>
            <rFont val="Tahoma"/>
            <family val="2"/>
          </rPr>
          <t xml:space="preserve">
Floating Numbers
Sample in Time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Saber,Julie (DSHS)</author>
  </authors>
  <commentList>
    <comment ref="AA2" authorId="0" shapeId="0" xr:uid="{BA87EF19-D51B-4B80-B371-9CEA3D3A6DC4}">
      <text>
        <r>
          <rPr>
            <b/>
            <sz val="9"/>
            <color indexed="81"/>
            <rFont val="Tahoma"/>
            <family val="2"/>
          </rPr>
          <t>Saber,Julie (DSHS):</t>
        </r>
        <r>
          <rPr>
            <sz val="9"/>
            <color indexed="81"/>
            <rFont val="Tahoma"/>
            <family val="2"/>
          </rPr>
          <t xml:space="preserve">
Floating Numbers
Sample in Time</t>
        </r>
      </text>
    </comment>
    <comment ref="AB2" authorId="0" shapeId="0" xr:uid="{D8C4B276-F66B-4E47-BD69-A49AE026EEF7}">
      <text>
        <r>
          <rPr>
            <b/>
            <sz val="9"/>
            <color indexed="81"/>
            <rFont val="Tahoma"/>
            <family val="2"/>
          </rPr>
          <t>Saber,Julie (DSHS):</t>
        </r>
        <r>
          <rPr>
            <sz val="9"/>
            <color indexed="81"/>
            <rFont val="Tahoma"/>
            <family val="2"/>
          </rPr>
          <t xml:space="preserve">
Floating Numbers
Sample in Time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Saber,Julie (DSHS)</author>
  </authors>
  <commentList>
    <comment ref="AA2" authorId="0" shapeId="0" xr:uid="{6276ADAF-FD56-49E4-8216-5C6B98699443}">
      <text>
        <r>
          <rPr>
            <b/>
            <sz val="9"/>
            <color indexed="81"/>
            <rFont val="Tahoma"/>
            <family val="2"/>
          </rPr>
          <t>Saber,Julie (DSHS):</t>
        </r>
        <r>
          <rPr>
            <sz val="9"/>
            <color indexed="81"/>
            <rFont val="Tahoma"/>
            <family val="2"/>
          </rPr>
          <t xml:space="preserve">
Floating Numbers
Sample in Time</t>
        </r>
      </text>
    </comment>
    <comment ref="AB2" authorId="0" shapeId="0" xr:uid="{9F1F2095-D063-4F39-AB64-C9C3C7846F77}">
      <text>
        <r>
          <rPr>
            <b/>
            <sz val="9"/>
            <color indexed="81"/>
            <rFont val="Tahoma"/>
            <family val="2"/>
          </rPr>
          <t>Saber,Julie (DSHS):</t>
        </r>
        <r>
          <rPr>
            <sz val="9"/>
            <color indexed="81"/>
            <rFont val="Tahoma"/>
            <family val="2"/>
          </rPr>
          <t xml:space="preserve">
Floating Numbers
Sample in Time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tc={CF3AAE0C-ED3A-473D-AF98-B2F2B1FDB9C6}</author>
  </authors>
  <commentList>
    <comment ref="A6" authorId="0" shapeId="0" xr:uid="{CF3AAE0C-ED3A-473D-AF98-B2F2B1FDB9C6}">
      <text>
        <t>[Threaded comment]
Your version of Excel allows you to read this threaded comment; however, any edits to it will get removed if the file is opened in a newer version of Excel. Learn more: https://go.microsoft.com/fwlink/?linkid=870924
Comment:
    historical interventions around viral suppression prior to QM Plan updates in 2019</t>
      </text>
    </comment>
  </commentList>
</comments>
</file>

<file path=xl/sharedStrings.xml><?xml version="1.0" encoding="utf-8"?>
<sst xmlns="http://schemas.openxmlformats.org/spreadsheetml/2006/main" count="580" uniqueCount="271">
  <si>
    <t>LEAN DAILY/WEEKLY/QUARTERLY - QUALITY MANAGEMENT PROJECT TEMPLATE</t>
  </si>
  <si>
    <t>Outcome Measure</t>
  </si>
  <si>
    <t>Linked to strategic domain</t>
  </si>
  <si>
    <t>Tracked on department dashboard</t>
  </si>
  <si>
    <t>Includes target line</t>
  </si>
  <si>
    <t>Updated at least quarterly</t>
  </si>
  <si>
    <t>Goal Chart</t>
  </si>
  <si>
    <t>Includes metric and target value</t>
  </si>
  <si>
    <t>Includes POC (point of contact) for goal</t>
  </si>
  <si>
    <t>Goal changes as target is sustained</t>
  </si>
  <si>
    <t>Chart progress to goal</t>
  </si>
  <si>
    <t>Mark in red if goal is not met, green if met</t>
  </si>
  <si>
    <t>Include threshold line</t>
  </si>
  <si>
    <t>Pareto Chart</t>
  </si>
  <si>
    <t xml:space="preserve">Fill in the reason for occurrence </t>
  </si>
  <si>
    <t>Account for every occurrence that goal is not met</t>
  </si>
  <si>
    <t>Pareto Chart not always applicable</t>
  </si>
  <si>
    <t>Track daily/weekly/quarterly</t>
  </si>
  <si>
    <t>Action Plan</t>
  </si>
  <si>
    <t>Project Action Plan/Work Plan:  List strategies to improve XYZ</t>
  </si>
  <si>
    <t>Include who is responsible for action and due date</t>
  </si>
  <si>
    <t>Update status of actions on a regular schedule (weekly/montly quarterly etc..)</t>
  </si>
  <si>
    <t>Prescription of HIV Antiretroviral Therapy</t>
  </si>
  <si>
    <t>Performance Measure</t>
  </si>
  <si>
    <t>Summary</t>
  </si>
  <si>
    <t>Percentage of clients, regardless of age, who were prescribed antiretroviral therapy for the treatment of HIV infection during the measurement year</t>
  </si>
  <si>
    <t>Description</t>
  </si>
  <si>
    <t>The measure shows the proportion of clients who had a prescription for an HIV treatment drug at any time during the measurement year. It includes clients of all ages and clients who died during the measurement year. It excludes clients who have no medical visits recorded in ARIES.</t>
  </si>
  <si>
    <t>Exclusions</t>
  </si>
  <si>
    <t>Clients without a medical visit recorded in ARIES are excluded from the measure.</t>
  </si>
  <si>
    <t xml:space="preserve">Numerator </t>
  </si>
  <si>
    <t>Number of clients from the denominator prescribed HIV anti-retroviral therapy during the measurement year</t>
  </si>
  <si>
    <r>
      <t>Client must have</t>
    </r>
    <r>
      <rPr>
        <b/>
        <i/>
        <sz val="10"/>
        <color rgb="FF000000"/>
        <rFont val="Calibri"/>
        <family val="2"/>
        <scheme val="minor"/>
      </rPr>
      <t xml:space="preserve"> at least one</t>
    </r>
    <r>
      <rPr>
        <sz val="10"/>
        <color rgb="FF000000"/>
        <rFont val="Calibri"/>
        <family val="2"/>
        <scheme val="minor"/>
      </rPr>
      <t xml:space="preserve"> of these two conditions:  </t>
    </r>
  </si>
  <si>
    <t xml:space="preserve">1.  ART Type is ‘Highly Active Anti-Retroviral Therapy (HAART) (Triple Therapy)’ and ART Therapy Start Date is within the measurement year  </t>
  </si>
  <si>
    <r>
      <t xml:space="preserve">2. Prescribed one of the following Anti-Retroviral Drugs </t>
    </r>
    <r>
      <rPr>
        <sz val="10"/>
        <color theme="1"/>
        <rFont val="Calibri"/>
        <family val="2"/>
        <scheme val="minor"/>
      </rPr>
      <t>with a Start Date within the measurement year. (Note: this list of drugs is determined by System configuration file drugs.config, where ‘isComboArt’ is True)</t>
    </r>
  </si>
  <si>
    <r>
      <t>·</t>
    </r>
    <r>
      <rPr>
        <sz val="7"/>
        <color theme="1"/>
        <rFont val="Times New Roman"/>
        <family val="1"/>
      </rPr>
      <t xml:space="preserve">        </t>
    </r>
    <r>
      <rPr>
        <sz val="9"/>
        <color theme="1"/>
        <rFont val="Calibri"/>
        <family val="2"/>
        <scheme val="minor"/>
      </rPr>
      <t>Atripla (tenofovir DF/emtricitabine/efavirenz) (d05847)</t>
    </r>
  </si>
  <si>
    <r>
      <t>·</t>
    </r>
    <r>
      <rPr>
        <sz val="7"/>
        <color theme="1"/>
        <rFont val="Times New Roman"/>
        <family val="1"/>
      </rPr>
      <t xml:space="preserve">        </t>
    </r>
    <r>
      <rPr>
        <sz val="9"/>
        <color theme="1"/>
        <rFont val="Calibri"/>
        <family val="2"/>
        <scheme val="minor"/>
      </rPr>
      <t>Complera (emtricitabine/rilpivirine/tenofovir) (d07796)</t>
    </r>
  </si>
  <si>
    <r>
      <t>·</t>
    </r>
    <r>
      <rPr>
        <sz val="7"/>
        <color theme="1"/>
        <rFont val="Times New Roman"/>
        <family val="1"/>
      </rPr>
      <t xml:space="preserve">        </t>
    </r>
    <r>
      <rPr>
        <sz val="9"/>
        <color theme="1"/>
        <rFont val="Calibri"/>
        <family val="2"/>
        <scheme val="minor"/>
      </rPr>
      <t>Stribild (cobicistat/elvitegravir/emtricitabine/tenofo) (d07899)</t>
    </r>
  </si>
  <si>
    <r>
      <t>·</t>
    </r>
    <r>
      <rPr>
        <sz val="7"/>
        <color theme="1"/>
        <rFont val="Times New Roman"/>
        <family val="1"/>
      </rPr>
      <t xml:space="preserve">        </t>
    </r>
    <r>
      <rPr>
        <sz val="9"/>
        <color theme="1"/>
        <rFont val="Calibri"/>
        <family val="2"/>
        <scheme val="minor"/>
      </rPr>
      <t>Triumeq (abacavir/dolutegravir/lamivudine) (d08284)</t>
    </r>
  </si>
  <si>
    <r>
      <t>·</t>
    </r>
    <r>
      <rPr>
        <sz val="7"/>
        <color theme="1"/>
        <rFont val="Times New Roman"/>
        <family val="1"/>
      </rPr>
      <t xml:space="preserve">        </t>
    </r>
    <r>
      <rPr>
        <sz val="9"/>
        <color theme="1"/>
        <rFont val="Calibri"/>
        <family val="2"/>
        <scheme val="minor"/>
      </rPr>
      <t>Trizivir (abacavir/lamivudine/zidovudine) (d04727)</t>
    </r>
  </si>
  <si>
    <t xml:space="preserve">Denominator </t>
  </si>
  <si>
    <r>
      <t>Default Denominator</t>
    </r>
    <r>
      <rPr>
        <sz val="10"/>
        <color theme="1"/>
        <rFont val="Calibri"/>
        <family val="2"/>
        <scheme val="minor"/>
      </rPr>
      <t>:</t>
    </r>
  </si>
  <si>
    <r>
      <t xml:space="preserve">Number of clients, regardless of age, with </t>
    </r>
    <r>
      <rPr>
        <b/>
        <sz val="10"/>
        <color theme="1"/>
        <rFont val="Calibri"/>
        <family val="2"/>
        <scheme val="minor"/>
      </rPr>
      <t xml:space="preserve">HIV diagnosis </t>
    </r>
    <r>
      <rPr>
        <sz val="10"/>
        <color theme="1"/>
        <rFont val="Calibri"/>
        <family val="2"/>
        <scheme val="minor"/>
      </rPr>
      <t xml:space="preserve">with at least one </t>
    </r>
    <r>
      <rPr>
        <b/>
        <sz val="10"/>
        <color theme="1"/>
        <rFont val="Calibri"/>
        <family val="2"/>
        <scheme val="minor"/>
      </rPr>
      <t>medical visit</t>
    </r>
    <r>
      <rPr>
        <sz val="10"/>
        <color theme="1"/>
        <rFont val="Calibri"/>
        <family val="2"/>
        <scheme val="minor"/>
      </rPr>
      <t xml:space="preserve"> in the measurement year</t>
    </r>
  </si>
  <si>
    <t xml:space="preserve">Built-in Filters </t>
  </si>
  <si>
    <t>Filter Value (cannot be changed)</t>
  </si>
  <si>
    <t>Diagnosis</t>
  </si>
  <si>
    <t>HIV Diagnosis</t>
  </si>
  <si>
    <t>Visit Frequency</t>
  </si>
  <si>
    <t>At least one in the measurement year</t>
  </si>
  <si>
    <t>Reporting Period</t>
  </si>
  <si>
    <t>One year</t>
  </si>
  <si>
    <t>Custom User Filters</t>
  </si>
  <si>
    <t>Default Value</t>
  </si>
  <si>
    <t>User Selected Value</t>
  </si>
  <si>
    <t>Funding Source</t>
  </si>
  <si>
    <t xml:space="preserve">All contract funding sources </t>
  </si>
  <si>
    <t>Filter on Service Line Item records (Contract’s funding source)</t>
  </si>
  <si>
    <t xml:space="preserve">Contract </t>
  </si>
  <si>
    <t>All contracts</t>
  </si>
  <si>
    <t>Filter on Service Line Item records (Contract)</t>
  </si>
  <si>
    <t>Program</t>
  </si>
  <si>
    <t>All programs</t>
  </si>
  <si>
    <t>Filter on Service Line Item records</t>
  </si>
  <si>
    <t>Primary Service</t>
  </si>
  <si>
    <t>All primary services</t>
  </si>
  <si>
    <t>Staff</t>
  </si>
  <si>
    <t>All staff</t>
  </si>
  <si>
    <t>Filter on Client Staff</t>
  </si>
  <si>
    <t>Visit Type</t>
  </si>
  <si>
    <t xml:space="preserve">Medical Visit </t>
  </si>
  <si>
    <r>
      <t>(</t>
    </r>
    <r>
      <rPr>
        <i/>
        <sz val="10"/>
        <color theme="1"/>
        <rFont val="Calibri"/>
        <family val="2"/>
        <scheme val="minor"/>
      </rPr>
      <t>Overrides default denominator</t>
    </r>
    <r>
      <rPr>
        <sz val="10"/>
        <color theme="1"/>
        <rFont val="Calibri"/>
        <family val="2"/>
        <scheme val="minor"/>
      </rPr>
      <t>)</t>
    </r>
  </si>
  <si>
    <t>Filter on Service Line Item records (Primary Service)</t>
  </si>
  <si>
    <t>Client Age Between</t>
  </si>
  <si>
    <t>All ages</t>
  </si>
  <si>
    <t>Filter on Client age (based on Date of Birth)</t>
  </si>
  <si>
    <t>Gender</t>
  </si>
  <si>
    <t>All genders</t>
  </si>
  <si>
    <t>Filter on Client current gender</t>
  </si>
  <si>
    <t>Race</t>
  </si>
  <si>
    <t>All races</t>
  </si>
  <si>
    <t xml:space="preserve">Filter on Client Race, Hispanic </t>
  </si>
  <si>
    <t>HIV Exposure</t>
  </si>
  <si>
    <t>All HIV exposures</t>
  </si>
  <si>
    <t>Filter on Client Risk Factors</t>
  </si>
  <si>
    <t xml:space="preserve">Poverty Level </t>
  </si>
  <si>
    <t>All poverty levels</t>
  </si>
  <si>
    <r>
      <t xml:space="preserve">Filter on </t>
    </r>
    <r>
      <rPr>
        <sz val="10"/>
        <color theme="1"/>
        <rFont val="Calibri"/>
        <family val="2"/>
        <scheme val="minor"/>
      </rPr>
      <t>Percent Federal Poverty Level</t>
    </r>
  </si>
  <si>
    <t>County</t>
  </si>
  <si>
    <t>All counties</t>
  </si>
  <si>
    <t>Filter on County of Residence</t>
  </si>
  <si>
    <t xml:space="preserve">Geographic Area </t>
  </si>
  <si>
    <t>All geographic area</t>
  </si>
  <si>
    <t>Filter on Residence Contact Info Geographic Area/HSDA</t>
  </si>
  <si>
    <t>Enrollment Status</t>
  </si>
  <si>
    <t>All enrollment statuses</t>
  </si>
  <si>
    <t>Filter on most recent Agency Specifics log record, Agency Status</t>
  </si>
  <si>
    <t>ARIES Data Element(s)</t>
  </si>
  <si>
    <t>See Definitions section, Pages 6 &amp; 7, ‘Medical Visits’ and ‘HIV Diagnosis’</t>
  </si>
  <si>
    <r>
      <t>Tab</t>
    </r>
    <r>
      <rPr>
        <sz val="10"/>
        <color theme="1"/>
        <rFont val="Calibri"/>
        <family val="2"/>
        <scheme val="minor"/>
      </rPr>
      <t>: Medications (Subtab: ART)</t>
    </r>
  </si>
  <si>
    <r>
      <t>Page</t>
    </r>
    <r>
      <rPr>
        <sz val="10"/>
        <color theme="1"/>
        <rFont val="Calibri"/>
        <family val="2"/>
        <scheme val="minor"/>
      </rPr>
      <t>: ART Edit</t>
    </r>
  </si>
  <si>
    <r>
      <t>Data Elements</t>
    </r>
    <r>
      <rPr>
        <sz val="10"/>
        <color theme="1"/>
        <rFont val="Calibri"/>
        <family val="2"/>
        <scheme val="minor"/>
      </rPr>
      <t>: ART Type, Start Date</t>
    </r>
  </si>
  <si>
    <t xml:space="preserve">                             Anti-retroviral Drug, Start Date</t>
  </si>
  <si>
    <t>LEAN MANAGEMENT - OUTCOME MEASURE</t>
  </si>
  <si>
    <t>ARV Prescription</t>
  </si>
  <si>
    <t>Measure</t>
  </si>
  <si>
    <t>Target</t>
  </si>
  <si>
    <t>Average</t>
  </si>
  <si>
    <t>Q1-2016</t>
  </si>
  <si>
    <t>Q2-2016</t>
  </si>
  <si>
    <t>Q3-2016</t>
  </si>
  <si>
    <t>Q4-2016</t>
  </si>
  <si>
    <t>Q1-2017</t>
  </si>
  <si>
    <t>Q2-2017</t>
  </si>
  <si>
    <t>Q3-2017</t>
  </si>
  <si>
    <t>Q4-2017</t>
  </si>
  <si>
    <t>Q1-2018</t>
  </si>
  <si>
    <t>Q2-2018</t>
  </si>
  <si>
    <t>Q3-2018</t>
  </si>
  <si>
    <t>Q4-2018</t>
  </si>
  <si>
    <t>Q1-2019</t>
  </si>
  <si>
    <t>Q2-2019</t>
  </si>
  <si>
    <t>Q3-2019</t>
  </si>
  <si>
    <t>Q4-2019</t>
  </si>
  <si>
    <t>Q1-2020</t>
  </si>
  <si>
    <t>Q2-2020</t>
  </si>
  <si>
    <t>Q3-2020</t>
  </si>
  <si>
    <t>Q4-2020</t>
  </si>
  <si>
    <t>GOAL CHART - ARV PRESCRIPTION</t>
  </si>
  <si>
    <t>POPULATION:  RYAN WHITE PART-B PROGRAM - ADULTS LIVING WITH HIV - GOAL:  INCREASE ARV PRESCRIPTION RATE TO AT LEAST 90% BY Q4-2020 - STRATEGIC DOMAIN:  IMPROVED HEALTH OUTCOMES - DATA SOURCE:  ARIES HAB QM REPORT - CURRENT VERSION</t>
  </si>
  <si>
    <t>Qrtr</t>
  </si>
  <si>
    <t>Rate</t>
  </si>
  <si>
    <t>Num</t>
  </si>
  <si>
    <t>Den</t>
  </si>
  <si>
    <t>START DATE:  JANUARY 1, 2016:  2019 TERM GOAL:  INCREASE ARV PRESCRIPTION RATE TO 88% BY Q4-2019</t>
  </si>
  <si>
    <t>POC:  TX DSHS QUALITY COORDINATOR</t>
  </si>
  <si>
    <t xml:space="preserve"> TERM GOAL:  88% BY Q4 2019</t>
  </si>
  <si>
    <t>Department:  TEXAS DSHS HIV CARE SERVICES</t>
  </si>
  <si>
    <t xml:space="preserve">Goal - Goal - Goal - Goal - Goal - Goal - Goal - Goal - Goal - Goal - Goal - Goal - Goal - Goal - Goal - Goal - Goal - Goal - Goal - Goal - Goal - Goal - Goal </t>
  </si>
  <si>
    <t>Q1-16</t>
  </si>
  <si>
    <t>Q2-16</t>
  </si>
  <si>
    <t>Q3-16</t>
  </si>
  <si>
    <t>Q4-16</t>
  </si>
  <si>
    <t>Q1-17</t>
  </si>
  <si>
    <t>Q2-17</t>
  </si>
  <si>
    <t>Q3-17</t>
  </si>
  <si>
    <t>Q4-17</t>
  </si>
  <si>
    <t>Q1-18</t>
  </si>
  <si>
    <t>Q2-18</t>
  </si>
  <si>
    <t>Q3-18</t>
  </si>
  <si>
    <t>Q4-18</t>
  </si>
  <si>
    <t>Q1-19</t>
  </si>
  <si>
    <t>Q2-19</t>
  </si>
  <si>
    <t>Q3-19</t>
  </si>
  <si>
    <t>Q4-19</t>
  </si>
  <si>
    <t>Q1-20</t>
  </si>
  <si>
    <t>Q2-20</t>
  </si>
  <si>
    <t>Q3-20</t>
  </si>
  <si>
    <t>Q4-20</t>
  </si>
  <si>
    <t>Q1-21</t>
  </si>
  <si>
    <t>Quarterly Rates</t>
  </si>
  <si>
    <t>Retention in HIV-Related Medical Care (Treatment Cascade)</t>
  </si>
  <si>
    <t>Percentage of clients, regardless of age, who had at least two medical care visits at least 90 days apart or who had a suppressed viral load as of the end of the measurement year. This measure follows the definition for retention used in the calculation of HIV treatment cascades produced by DSHS. Please note that this proportion will be higher than retention rates reported for the general population because this measure excludes persons with no HIV-related medical care.</t>
  </si>
  <si>
    <r>
      <t xml:space="preserve">The measure shows the proportion of clients of all ages who had at least two medical visits at least 90 days apart during the measurement year OR who had </t>
    </r>
    <r>
      <rPr>
        <sz val="10"/>
        <color rgb="FF000000"/>
        <rFont val="Calibri"/>
        <family val="2"/>
        <scheme val="minor"/>
      </rPr>
      <t>a HIV viral load less than 200 copies/ml at last HIV viral load test during the measurement year, regardless of the number and spacing of medical visits</t>
    </r>
    <r>
      <rPr>
        <sz val="10"/>
        <color theme="1"/>
        <rFont val="Calibri"/>
        <family val="2"/>
        <scheme val="minor"/>
      </rPr>
      <t xml:space="preserve">. It excludes clients who died during the measurement year, and clients who did not have a medical visit during the first 9 months of the measurement period recorded in ARIES.  </t>
    </r>
  </si>
  <si>
    <t>This measure excludes clients who have died (either Reported or Confirmed Deceased) as of the end of the reporting period. Clients with no medical visits in the first nine months of the measurement year are excluded.</t>
  </si>
  <si>
    <t>Clients in the denominator with at least two medical visits at least 90 days apart in the measurement period or who have a viral load less than 200 copies/ml at last HIV viral load test during the measurement year.</t>
  </si>
  <si>
    <r>
      <t xml:space="preserve">Number of clients, regardless of age, with </t>
    </r>
    <r>
      <rPr>
        <b/>
        <sz val="10"/>
        <color theme="1"/>
        <rFont val="Calibri"/>
        <family val="2"/>
        <scheme val="minor"/>
      </rPr>
      <t xml:space="preserve">HIV diagnosis, </t>
    </r>
    <r>
      <rPr>
        <sz val="10"/>
        <color theme="1"/>
        <rFont val="Calibri"/>
        <family val="2"/>
        <scheme val="minor"/>
      </rPr>
      <t xml:space="preserve">with at least one </t>
    </r>
    <r>
      <rPr>
        <b/>
        <sz val="10"/>
        <color theme="1"/>
        <rFont val="Calibri"/>
        <family val="2"/>
        <scheme val="minor"/>
      </rPr>
      <t>medical visit</t>
    </r>
    <r>
      <rPr>
        <sz val="10"/>
        <color theme="1"/>
        <rFont val="Calibri"/>
        <family val="2"/>
        <scheme val="minor"/>
      </rPr>
      <t xml:space="preserve"> in the first 9 months of the measurement year</t>
    </r>
  </si>
  <si>
    <t>At least one in first 9 months of the measurement year</t>
  </si>
  <si>
    <t>RETENTION</t>
  </si>
  <si>
    <t>MEASURE</t>
  </si>
  <si>
    <t>TARGET</t>
  </si>
  <si>
    <t>AVERAGE</t>
  </si>
  <si>
    <t xml:space="preserve"> GOAL CHART - RETENTION OF CARE (CASCADE MEASURE)</t>
  </si>
  <si>
    <t>POPULATION:  RYAN WHITE PART-B PROGRAM - ADULTS LIVING WITH HIV - GOAL:  SUSTAIN 95% THROUGH Q4-2020 - STRATEGIC DOMAIN:  IMPROVED HEALTH OUTCOMES - DATA SOURCE:  ARIES HAB QM REPORT - CURRENT VERSION</t>
  </si>
  <si>
    <t>START DATE:  JANUARY 1, 2016:  2019 TERM GOAL: SUSTAIN AT LEAST 95%  RETENTION OF CARE THROUGH Q4-2019</t>
  </si>
  <si>
    <t>TERM GOAL:  95% BY Q4 2019</t>
  </si>
  <si>
    <t>%</t>
  </si>
  <si>
    <t>Quarterly Retention Rates</t>
  </si>
  <si>
    <t>Core Measure - Viral Suppression</t>
  </si>
  <si>
    <t>Viral Load Suppression</t>
  </si>
  <si>
    <r>
      <t>Percentage of clients</t>
    </r>
    <r>
      <rPr>
        <sz val="10"/>
        <color rgb="FF000000"/>
        <rFont val="Calibri"/>
        <family val="2"/>
        <scheme val="minor"/>
      </rPr>
      <t>, regardless of age, with a HIV viral load less than 200 copies/ml at last HIV viral load test during the measurement year</t>
    </r>
  </si>
  <si>
    <r>
      <t>Viral load suppression shows the percentage of clients of all ages</t>
    </r>
    <r>
      <rPr>
        <sz val="10"/>
        <color rgb="FF000000"/>
        <rFont val="Calibri"/>
        <family val="2"/>
        <scheme val="minor"/>
      </rPr>
      <t xml:space="preserve"> with a suppressed viral load (less than 200 copies/ml) at the last HIV viral load test during the measurement year.</t>
    </r>
    <r>
      <rPr>
        <sz val="10"/>
        <color theme="1"/>
        <rFont val="Calibri"/>
        <family val="2"/>
        <scheme val="minor"/>
      </rPr>
      <t xml:space="preserve"> It includes clients of all ages and clients who died during the measurement year. It excludes clients who have no medical visits, CD4, or viral load tests recorded in ARIES during the measurement year.</t>
    </r>
  </si>
  <si>
    <t>Clients without a medical visit in the measurement year recorded in ARIES are excluded from the measure.</t>
  </si>
  <si>
    <t>Number of clients in the denominator with an HIV viral load less than 200 copies/ml at last HIV viral load test during the measurement year</t>
  </si>
  <si>
    <t>Core Measures</t>
  </si>
  <si>
    <r>
      <t>Default Denominator</t>
    </r>
    <r>
      <rPr>
        <sz val="10"/>
        <color theme="1"/>
        <rFont val="Calibri"/>
        <family val="2"/>
        <scheme val="minor"/>
      </rPr>
      <t xml:space="preserve">: </t>
    </r>
  </si>
  <si>
    <r>
      <t xml:space="preserve">Number of clients, regardless of age, with an </t>
    </r>
    <r>
      <rPr>
        <b/>
        <sz val="10"/>
        <color theme="1"/>
        <rFont val="Calibri"/>
        <family val="2"/>
        <scheme val="minor"/>
      </rPr>
      <t xml:space="preserve">HIV diagnosis </t>
    </r>
    <r>
      <rPr>
        <sz val="10"/>
        <color theme="1"/>
        <rFont val="Calibri"/>
        <family val="2"/>
        <scheme val="minor"/>
      </rPr>
      <t xml:space="preserve">and at least one </t>
    </r>
    <r>
      <rPr>
        <b/>
        <sz val="10"/>
        <color theme="1"/>
        <rFont val="Calibri"/>
        <family val="2"/>
        <scheme val="minor"/>
      </rPr>
      <t>medical visit</t>
    </r>
    <r>
      <rPr>
        <sz val="10"/>
        <color theme="1"/>
        <rFont val="Calibri"/>
        <family val="2"/>
        <scheme val="minor"/>
      </rPr>
      <t xml:space="preserve"> in the measurement year</t>
    </r>
  </si>
  <si>
    <t>Filter on Residence Contact Info Geog Area/HSDA</t>
  </si>
  <si>
    <r>
      <t>Tab</t>
    </r>
    <r>
      <rPr>
        <sz val="10"/>
        <color theme="1"/>
        <rFont val="Calibri"/>
        <family val="2"/>
        <scheme val="minor"/>
      </rPr>
      <t>: Medical (Subtab: Medical History)</t>
    </r>
  </si>
  <si>
    <r>
      <t>Page</t>
    </r>
    <r>
      <rPr>
        <sz val="10"/>
        <color theme="1"/>
        <rFont val="Calibri"/>
        <family val="2"/>
        <scheme val="minor"/>
      </rPr>
      <t>: Medical History Edit (Viral Load data grid)</t>
    </r>
  </si>
  <si>
    <r>
      <t>Data Elements</t>
    </r>
    <r>
      <rPr>
        <sz val="10"/>
        <color theme="1"/>
        <rFont val="Calibri"/>
        <family val="2"/>
        <scheme val="minor"/>
      </rPr>
      <t>: Viral Load Date, operator, Value</t>
    </r>
  </si>
  <si>
    <r>
      <t xml:space="preserve">LEAN DAILY MANAGEMENT - PARETO CHART - </t>
    </r>
    <r>
      <rPr>
        <i/>
        <sz val="12"/>
        <color theme="1"/>
        <rFont val="Calibri"/>
        <family val="2"/>
        <scheme val="minor"/>
      </rPr>
      <t>HELPS TO IDENTIFY YOUR MOST FREQUENTLY OCCURING BARRIERS TO SUCCESS</t>
    </r>
  </si>
  <si>
    <t>Goal: Increase Ryan White in-care viral suppression rate to 77% .  Metric:  % of Ryan White Part-B funded clients who are virally suppressed of total clients enrolled Ryan White services.  Value:  Improve Health Outcomes through Viral Suppression/TASP/U=U</t>
  </si>
  <si>
    <t>Start Date:  January 1, 2016</t>
  </si>
  <si>
    <t>POC:  Quality Coordinator</t>
  </si>
  <si>
    <t>Month:  September 2018</t>
  </si>
  <si>
    <t>Department:  DSHS HIV Care Services</t>
  </si>
  <si>
    <t>Number of Occurrences</t>
  </si>
  <si>
    <t>CATEGORIES / REASONS</t>
  </si>
  <si>
    <t xml:space="preserve">LEAN DAILY MANAGEMENT - GOAL CHART </t>
  </si>
  <si>
    <t>POPULATION:  RYAN WHITE PART-B PROGRAM - ADULTS LIVING WITH HIV - GOAL:  INCREASE VIRAL SUPPRESSION RATES TO AT LEAST 80% BY Q4-2020 - STRATEGIC DOMAIN:  IMPROVED HEALTH OUTCOMES - DATA SOURCE:  ARIES HAB QM REPORT - CURRENT VERSION</t>
  </si>
  <si>
    <t>START DATE:  JANUARY 1, 2016:  2019 TERM GOAL:  INCREASE VS RATE TO 77% BY Q4-2019</t>
  </si>
  <si>
    <t>SHORT TERM GOAL:  77% BY Q4 2019</t>
  </si>
  <si>
    <t>START DATE:  JANUARY 1, 2016:  2019 TERM GOAL:  INCREASE VS RATE TO 80% BY Q4-2020</t>
  </si>
  <si>
    <t>Activities</t>
  </si>
  <si>
    <t>Responsible Role/Name</t>
  </si>
  <si>
    <t>Due Date</t>
  </si>
  <si>
    <t>Status</t>
  </si>
  <si>
    <t>Add Viral Suppression Performance Board in Care Services Section to Share Data of Current VS Rates with Staff at Huddles and For Ongoing Awareness of Current Rate</t>
  </si>
  <si>
    <t>Quality Coordinator</t>
  </si>
  <si>
    <t>Complete / VS Rate of:  74%.  Increase rate by 3% per year.  Currently not met.</t>
  </si>
  <si>
    <t>Develop DSHS Ryan White Part B HIV Standards of Care to Assure HHS HIV Clinical Guidelines are Followed.  To Identify Areas of Needed Capacity Building, both Clinically and Regionally</t>
  </si>
  <si>
    <t>HIV Care Services Team</t>
  </si>
  <si>
    <t xml:space="preserve">Complete  </t>
  </si>
  <si>
    <t>Develop and Implement DSHS Ryan White Part B Standards of Care &amp; Monitoring Tools for Each Service Category to Encourage Self Monitoring  to Use in QI Projects of Subrecipients and Provide Transparency of Expectations and HHS Guidelines</t>
  </si>
  <si>
    <t>Complete 2016 and Reviewed Annually</t>
  </si>
  <si>
    <t xml:space="preserve">Begin Annual Monitoring of Ryan White HIV Standards of Care to identify areas for needed quality improvement projects to support improving outcomes of viral suppression </t>
  </si>
  <si>
    <t>DSHS Monitoring Contractors: Germane Solutions</t>
  </si>
  <si>
    <t>2016 for 2015 GY</t>
  </si>
  <si>
    <t>Complete and Ongoing Since 2/2016</t>
  </si>
  <si>
    <t>Add ARV and Retention Performance Measures to Project for Analysis with Correlation to VS Rates</t>
  </si>
  <si>
    <t>Complete and Ongoing</t>
  </si>
  <si>
    <t>Case Management Institute:  Capacity Building on Best Practices in HIV Case Management</t>
  </si>
  <si>
    <t>DSHS HIV Care Services Trainer</t>
  </si>
  <si>
    <t>Ongoing</t>
  </si>
  <si>
    <t>2018 &amp; 2019 Complete</t>
  </si>
  <si>
    <r>
      <t xml:space="preserve">Support the Launch of the Achieving Together - A Community Plan to End the HIV Epidemic in Texas
The plan has four goals:
1)  Reduce transmission and acquisition of HIV
</t>
    </r>
    <r>
      <rPr>
        <b/>
        <sz val="11"/>
        <color theme="1"/>
        <rFont val="Calibri"/>
        <family val="2"/>
        <scheme val="minor"/>
      </rPr>
      <t>2)  Increase Viral Suppression</t>
    </r>
    <r>
      <rPr>
        <sz val="11"/>
        <color theme="1"/>
        <rFont val="Calibri"/>
        <family val="2"/>
        <scheme val="minor"/>
      </rPr>
      <t xml:space="preserve">
3)  Eliminate Health Disparities
4)  Cultivate a Stigma-fee Climate
Access more information at link:  https://achievingtogethertx.org/</t>
    </r>
  </si>
  <si>
    <t>HIV Syndicate and TX DSHS Team</t>
  </si>
  <si>
    <t>Completed and Launched at the 2018 Texas HIV/STD Conference with Regional Presentations throughout 2019
Website also Launched</t>
  </si>
  <si>
    <t>Capacity Builidng Presentations at Biennial Texas DSHS HIV/STD Conference on Mulitple HIV Topics related to VS, 2018 examples include:
U=U
Rapid Start
PrEP
STIGMA</t>
  </si>
  <si>
    <t>Guest Speakers</t>
  </si>
  <si>
    <t>Completed and delivered at DSHS 2016 &amp; 2018 and ongong every other year</t>
  </si>
  <si>
    <t>Share Regional HIV Data Packets by priority populations to each AA and Subrecipients at Regional Provider Meetings</t>
  </si>
  <si>
    <t>DSHS Systems of Care Consultant</t>
  </si>
  <si>
    <r>
      <t>Completed for 
2016/ 2017/</t>
    </r>
    <r>
      <rPr>
        <i/>
        <sz val="11"/>
        <color theme="1"/>
        <rFont val="Calibri"/>
        <family val="2"/>
        <scheme val="minor"/>
      </rPr>
      <t>2018 in progress through 2019</t>
    </r>
  </si>
  <si>
    <t>Capacity Building for Providers:  HIV Clinical Provider Panel Echo</t>
  </si>
  <si>
    <t>DSHS Clinical RN Consultant</t>
  </si>
  <si>
    <t>Lauched in 2018 with Quarterly Meetings in Progress</t>
  </si>
  <si>
    <r>
      <t xml:space="preserve">Capacity Building for AA's and Subrecipient Staff:  </t>
    </r>
    <r>
      <rPr>
        <b/>
        <i/>
        <sz val="11"/>
        <color theme="1"/>
        <rFont val="Calibri"/>
        <family val="2"/>
        <scheme val="minor"/>
      </rPr>
      <t>FUNdamentals</t>
    </r>
    <r>
      <rPr>
        <sz val="11"/>
        <color theme="1"/>
        <rFont val="Calibri"/>
        <family val="2"/>
        <scheme val="minor"/>
      </rPr>
      <t xml:space="preserve">
This cross-collaborative initiative provides useful nuggets of case management/medical case management information and tips for HIV service and care across the state.  Participants/providers have an opportunity to learn and share best practices from peers and identify practical implementation for innovative programming in a safe judgement free environment. The format consists of a 15-minute didactic presentation from a guest speaker followed by 45 minutes for Q &amp; A and discussion on the topic presented.</t>
    </r>
  </si>
  <si>
    <t>DSHS Trainer and EPI Staff</t>
  </si>
  <si>
    <t>Implemented in June 2018 with monthly onging meetings:  Recent Topics of 2019 include:
Technology Use to Improve Linkage and Retention to Care
Planning 101
Ending the Epidemic Plan – Texas
How to Improve HIV Care for the Incarcerated Population
Person Centered Care for Vulnerable Populations</t>
  </si>
  <si>
    <t>Participate and Lead the Texas Regional Group in the HRSA/CQII end+disparities ECHO Collaborative's Monthly Meetings and Participate in Population Affinity Sessions</t>
  </si>
  <si>
    <t>DSHS Quality Coordinator
DSHS Clinical RN Consultant</t>
  </si>
  <si>
    <t>Joined the Collaborative in 9/2018</t>
  </si>
  <si>
    <t>Work is Ongoing is Now Focused on Sustaining the Collaborative in Texas</t>
  </si>
  <si>
    <t>Analyze ARIES VS Data by Region and Compare with Sample Data to Identify Where to Focus Capacity Building Efforts</t>
  </si>
  <si>
    <t>Q3 2019</t>
  </si>
  <si>
    <t>Complete and is ongoing</t>
  </si>
  <si>
    <t>Sustaining the end+disparities ECHO Collaborative in Texas by shifting the statewide participation into the Achieving Together Affinity Groups and Continue Group Meetings Every Other Month</t>
  </si>
  <si>
    <t>In Progress</t>
  </si>
  <si>
    <t>DSHS Quality Coordinator</t>
  </si>
  <si>
    <t xml:space="preserve">Complete and Ongoing </t>
  </si>
  <si>
    <t>Capacity Builiding on Using HAB QM to Drill Down Clients that are Not Suppressed with Ideas to Improve VS</t>
  </si>
  <si>
    <t>Q4 2019:  Oct 29th</t>
  </si>
  <si>
    <t>Complete; identified ARIES data as inacurate and reported to ARIES Team</t>
  </si>
  <si>
    <t>Capacity Buidling using Perfomance and Storyboards for QI Projects for AA's</t>
  </si>
  <si>
    <t>Completed at Q4 CQM Meeting; did not demonstrate on how subrecipients and AA's can do this</t>
  </si>
  <si>
    <t>Develop Telemedicine Guide for AA's
Support Telemedicine
Increase Capacity Building on Telemedicine for AA's</t>
  </si>
  <si>
    <t>Completed March 2020</t>
  </si>
  <si>
    <t>Collect Rapid Start Protocols from Subrecipients That Have Implemented and Share with Others Who Have Not if Protocol DSHS Provider Panel Approved</t>
  </si>
  <si>
    <t>Reschedule for October and present at Q3 QM Meeting</t>
  </si>
  <si>
    <t>Review Numerator Criteria in ARIES for ARV to Ensure New ARV's are Included</t>
  </si>
  <si>
    <t>DSHS Quality Coordinator
DSHS Clinical RN Consultant
ARIES PEG</t>
  </si>
  <si>
    <t>Reported to ARIES Team</t>
  </si>
  <si>
    <t>Evaluating Cohort of In-Care Clients using EHARS data from surveillance; will case conference with providers on findings to help support viral suppression</t>
  </si>
  <si>
    <t>DSHS Quality Coordinator
DSHS Clinical RN Consultant
DSHS Prevention Routine Testing Coordinator
ARIES Epidemiologist
Surveillance Specialist</t>
  </si>
  <si>
    <t>Weekly Wednesday Email Infoblast to improve communication with AA's and provide information on COVID-19 and HIV Capacity Building opportunities and other resources which will help in our efforts toward viral suppression</t>
  </si>
  <si>
    <t>Increased goal to 80%</t>
  </si>
  <si>
    <t>Q3 2020</t>
  </si>
  <si>
    <t>LEAN  MANAGEMENT - OUTCOME MEASURE</t>
  </si>
  <si>
    <t>Metric Name</t>
  </si>
  <si>
    <t>ACTION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</si>
</sst>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29"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u/>
      <sz val="11"/>
      <color theme="1"/>
      <name val="Calibri"/>
      <family val="2"/>
      <scheme val="minor"/>
    </font>
    <font>
      <i/>
      <sz val="12"/>
      <color theme="1"/>
      <name val="Calibri"/>
      <family val="2"/>
      <scheme val="minor"/>
    </font>
    <font>
      <sz val="14"/>
      <color rgb="FF365F91"/>
      <name val="Cambria"/>
      <family val="1"/>
    </font>
    <font>
      <b/>
      <sz val="10"/>
      <color theme="1"/>
      <name val="Calibri"/>
      <family val="2"/>
      <scheme val="minor"/>
    </font>
    <font>
      <sz val="10"/>
      <color theme="1"/>
      <name val="Calibri"/>
      <family val="2"/>
      <scheme val="minor"/>
    </font>
    <font>
      <sz val="10"/>
      <color rgb="FF000000"/>
      <name val="Calibri"/>
      <family val="2"/>
      <scheme val="minor"/>
    </font>
    <font>
      <sz val="10"/>
      <color rgb="FFFF0000"/>
      <name val="Calibri"/>
      <family val="2"/>
      <scheme val="minor"/>
    </font>
    <font>
      <b/>
      <sz val="10"/>
      <color rgb="FF000000"/>
      <name val="Calibri"/>
      <family val="2"/>
      <scheme val="minor"/>
    </font>
    <font>
      <i/>
      <sz val="10"/>
      <color theme="1"/>
      <name val="Calibri"/>
      <family val="2"/>
      <scheme val="minor"/>
    </font>
    <font>
      <sz val="12"/>
      <color rgb="FF365F91"/>
      <name val="Calibri"/>
      <family val="2"/>
      <scheme val="minor"/>
    </font>
    <font>
      <sz val="11"/>
      <name val="Calibri"/>
      <family val="2"/>
      <scheme val="minor"/>
    </font>
    <font>
      <i/>
      <sz val="11"/>
      <color theme="1"/>
      <name val="Calibri"/>
      <family val="2"/>
      <scheme val="minor"/>
    </font>
    <font>
      <b/>
      <i/>
      <sz val="11"/>
      <color theme="1"/>
      <name val="Calibri"/>
      <family val="2"/>
      <scheme val="minor"/>
    </font>
    <font>
      <sz val="9"/>
      <color indexed="81"/>
      <name val="Tahoma"/>
      <family val="2"/>
    </font>
    <font>
      <b/>
      <sz val="9"/>
      <color indexed="81"/>
      <name val="Tahoma"/>
      <family val="2"/>
    </font>
    <font>
      <sz val="9"/>
      <color indexed="81"/>
      <name val="Tahoma"/>
      <charset val="1"/>
    </font>
    <font>
      <sz val="11"/>
      <color rgb="FF000000"/>
      <name val="Calibri"/>
      <family val="2"/>
      <scheme val="minor"/>
    </font>
    <font>
      <b/>
      <i/>
      <sz val="10"/>
      <color rgb="FF000000"/>
      <name val="Calibri"/>
      <family val="2"/>
      <scheme val="minor"/>
    </font>
    <font>
      <sz val="9"/>
      <color theme="1"/>
      <name val="Symbol"/>
      <family val="1"/>
      <charset val="2"/>
    </font>
    <font>
      <sz val="7"/>
      <color theme="1"/>
      <name val="Times New Roman"/>
      <family val="1"/>
    </font>
    <font>
      <sz val="9"/>
      <color theme="1"/>
      <name val="Calibri"/>
      <family val="2"/>
      <scheme val="minor"/>
    </font>
    <font>
      <sz val="12"/>
      <color rgb="FF365F91"/>
      <name val="Cambria"/>
      <family val="1"/>
    </font>
    <font>
      <b/>
      <sz val="9"/>
      <color indexed="81"/>
      <name val="Tahoma"/>
      <charset val="1"/>
    </font>
    <font>
      <sz val="8"/>
      <color theme="1"/>
      <name val="Calibri"/>
      <family val="2"/>
      <scheme val="minor"/>
    </font>
    <font>
      <sz val="8"/>
      <color rgb="FFFF0000"/>
      <name val="Calibri"/>
      <family val="2"/>
      <scheme val="minor"/>
    </font>
  </fonts>
  <fills count="9">
    <fill>
      <patternFill patternType="none"/>
    </fill>
    <fill>
      <patternFill patternType="gray125"/>
    </fill>
    <fill>
      <patternFill patternType="solid">
        <fgColor rgb="FFFF0000"/>
        <bgColor indexed="64"/>
      </patternFill>
    </fill>
    <fill>
      <patternFill patternType="solid">
        <fgColor theme="0" tint="-0.34998626667073579"/>
        <bgColor indexed="64"/>
      </patternFill>
    </fill>
    <fill>
      <patternFill patternType="solid">
        <fgColor rgb="FF00B050"/>
        <bgColor indexed="64"/>
      </patternFill>
    </fill>
    <fill>
      <patternFill patternType="solid">
        <fgColor theme="0" tint="-0.14999847407452621"/>
        <bgColor indexed="64"/>
      </patternFill>
    </fill>
    <fill>
      <patternFill patternType="solid">
        <fgColor rgb="FFDBE5F1"/>
        <bgColor indexed="64"/>
      </patternFill>
    </fill>
    <fill>
      <patternFill patternType="solid">
        <fgColor rgb="FFD9D9D9"/>
        <bgColor indexed="64"/>
      </patternFill>
    </fill>
    <fill>
      <patternFill patternType="solid">
        <fgColor rgb="FFDDEBF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173">
    <xf numFmtId="0" fontId="0" fillId="0" borderId="0" xfId="0"/>
    <xf numFmtId="0" fontId="2" fillId="0" borderId="0" xfId="0" applyFont="1"/>
    <xf numFmtId="0" fontId="0" fillId="0" borderId="1" xfId="0" applyBorder="1"/>
    <xf numFmtId="0" fontId="4" fillId="0" borderId="0" xfId="0" applyFont="1"/>
    <xf numFmtId="164" fontId="0" fillId="0" borderId="0" xfId="0" applyNumberFormat="1"/>
    <xf numFmtId="9" fontId="0" fillId="0" borderId="0" xfId="0" applyNumberFormat="1"/>
    <xf numFmtId="9" fontId="0" fillId="0" borderId="0" xfId="0" applyNumberFormat="1" applyFill="1" applyBorder="1"/>
    <xf numFmtId="9" fontId="0" fillId="0" borderId="1" xfId="0" applyNumberFormat="1" applyBorder="1"/>
    <xf numFmtId="9" fontId="0" fillId="4" borderId="1" xfId="0" applyNumberFormat="1" applyFill="1" applyBorder="1"/>
    <xf numFmtId="0" fontId="0" fillId="0" borderId="1" xfId="0" applyBorder="1" applyAlignment="1">
      <alignment horizontal="left" wrapText="1"/>
    </xf>
    <xf numFmtId="0" fontId="0" fillId="0" borderId="1" xfId="0" applyBorder="1" applyAlignment="1">
      <alignment wrapText="1"/>
    </xf>
    <xf numFmtId="0" fontId="1" fillId="5" borderId="1" xfId="0" applyFont="1" applyFill="1" applyBorder="1"/>
    <xf numFmtId="0" fontId="0" fillId="0" borderId="1" xfId="0" applyFill="1" applyBorder="1"/>
    <xf numFmtId="9" fontId="0" fillId="0" borderId="1" xfId="0" applyNumberFormat="1" applyFill="1" applyBorder="1"/>
    <xf numFmtId="0" fontId="0" fillId="0" borderId="10" xfId="0" applyBorder="1"/>
    <xf numFmtId="0" fontId="0" fillId="0" borderId="0" xfId="0" applyBorder="1"/>
    <xf numFmtId="0" fontId="0" fillId="0" borderId="11" xfId="0" applyBorder="1"/>
    <xf numFmtId="0" fontId="0" fillId="0" borderId="13" xfId="0" applyBorder="1"/>
    <xf numFmtId="0" fontId="0" fillId="0" borderId="17" xfId="0" applyBorder="1"/>
    <xf numFmtId="0" fontId="0" fillId="0" borderId="18" xfId="0" applyBorder="1"/>
    <xf numFmtId="0" fontId="0" fillId="0" borderId="13" xfId="0" applyFill="1" applyBorder="1"/>
    <xf numFmtId="0" fontId="0" fillId="0" borderId="6" xfId="0" applyBorder="1"/>
    <xf numFmtId="0" fontId="0" fillId="3" borderId="0" xfId="0" applyFill="1" applyBorder="1"/>
    <xf numFmtId="0" fontId="0" fillId="3" borderId="12" xfId="0" applyFill="1" applyBorder="1"/>
    <xf numFmtId="0" fontId="0" fillId="0" borderId="1" xfId="0" applyFill="1" applyBorder="1" applyAlignment="1">
      <alignment textRotation="90"/>
    </xf>
    <xf numFmtId="0" fontId="0" fillId="0" borderId="1" xfId="0" applyFill="1" applyBorder="1" applyAlignment="1">
      <alignment textRotation="90" wrapText="1"/>
    </xf>
    <xf numFmtId="0" fontId="7" fillId="6" borderId="6" xfId="0" applyFont="1" applyFill="1" applyBorder="1" applyAlignment="1">
      <alignment vertical="center" wrapText="1"/>
    </xf>
    <xf numFmtId="0" fontId="11" fillId="7" borderId="16" xfId="0" applyFont="1" applyFill="1" applyBorder="1" applyAlignment="1">
      <alignment vertical="center" wrapText="1"/>
    </xf>
    <xf numFmtId="0" fontId="0" fillId="0" borderId="23" xfId="0" applyBorder="1"/>
    <xf numFmtId="0" fontId="13" fillId="0" borderId="0" xfId="0" applyFont="1" applyAlignment="1">
      <alignment vertical="center"/>
    </xf>
    <xf numFmtId="0" fontId="8" fillId="0" borderId="1" xfId="0" applyFont="1" applyFill="1" applyBorder="1" applyAlignment="1">
      <alignment horizontal="center"/>
    </xf>
    <xf numFmtId="9" fontId="8" fillId="4" borderId="1" xfId="0" applyNumberFormat="1" applyFont="1" applyFill="1" applyBorder="1" applyAlignment="1">
      <alignment horizontal="center"/>
    </xf>
    <xf numFmtId="0" fontId="8" fillId="4" borderId="1" xfId="0" applyFont="1" applyFill="1" applyBorder="1" applyAlignment="1">
      <alignment horizontal="center"/>
    </xf>
    <xf numFmtId="0" fontId="8" fillId="2" borderId="1" xfId="0" applyFont="1" applyFill="1" applyBorder="1" applyAlignment="1">
      <alignment horizontal="center"/>
    </xf>
    <xf numFmtId="9" fontId="8" fillId="2" borderId="1" xfId="0" applyNumberFormat="1" applyFont="1" applyFill="1" applyBorder="1" applyAlignment="1">
      <alignment horizontal="center"/>
    </xf>
    <xf numFmtId="9" fontId="0" fillId="2" borderId="0" xfId="0" applyNumberFormat="1" applyFill="1" applyAlignment="1">
      <alignment horizontal="center"/>
    </xf>
    <xf numFmtId="0" fontId="1" fillId="0" borderId="1" xfId="0" applyFont="1" applyBorder="1" applyAlignment="1">
      <alignment horizontal="center"/>
    </xf>
    <xf numFmtId="3" fontId="0" fillId="0" borderId="1" xfId="0" applyNumberFormat="1" applyFont="1" applyBorder="1" applyAlignment="1">
      <alignment wrapText="1"/>
    </xf>
    <xf numFmtId="164" fontId="0" fillId="0" borderId="1" xfId="0" applyNumberFormat="1" applyBorder="1"/>
    <xf numFmtId="3" fontId="0" fillId="0" borderId="1" xfId="0" applyNumberFormat="1" applyBorder="1"/>
    <xf numFmtId="3" fontId="0" fillId="0" borderId="1" xfId="0" applyNumberFormat="1" applyBorder="1" applyAlignment="1">
      <alignment wrapText="1"/>
    </xf>
    <xf numFmtId="9" fontId="0" fillId="0" borderId="0" xfId="0" applyNumberFormat="1" applyFill="1" applyAlignment="1">
      <alignment horizontal="center"/>
    </xf>
    <xf numFmtId="0" fontId="0" fillId="2" borderId="0" xfId="0" applyFill="1"/>
    <xf numFmtId="0" fontId="0" fillId="0" borderId="1" xfId="0" applyFill="1" applyBorder="1" applyAlignment="1">
      <alignment wrapText="1"/>
    </xf>
    <xf numFmtId="0" fontId="1" fillId="5" borderId="1" xfId="0" applyFont="1" applyFill="1" applyBorder="1" applyAlignment="1">
      <alignment horizontal="center"/>
    </xf>
    <xf numFmtId="165" fontId="0" fillId="0" borderId="1" xfId="0" applyNumberFormat="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wrapText="1"/>
    </xf>
    <xf numFmtId="17" fontId="0" fillId="0" borderId="1" xfId="0" applyNumberFormat="1" applyFill="1" applyBorder="1" applyAlignment="1">
      <alignment horizontal="center" wrapText="1"/>
    </xf>
    <xf numFmtId="0" fontId="25" fillId="0" borderId="0" xfId="0" applyFont="1" applyAlignment="1">
      <alignment vertical="center"/>
    </xf>
    <xf numFmtId="9" fontId="0" fillId="3" borderId="0" xfId="0" applyNumberFormat="1" applyFill="1" applyBorder="1"/>
    <xf numFmtId="0" fontId="27" fillId="4" borderId="1" xfId="0" applyFont="1" applyFill="1" applyBorder="1" applyAlignment="1">
      <alignment horizontal="center"/>
    </xf>
    <xf numFmtId="0" fontId="27" fillId="0" borderId="1" xfId="0" applyFont="1" applyFill="1" applyBorder="1" applyAlignment="1">
      <alignment horizontal="center"/>
    </xf>
    <xf numFmtId="9" fontId="27" fillId="4" borderId="1" xfId="0" applyNumberFormat="1" applyFont="1" applyFill="1" applyBorder="1" applyAlignment="1">
      <alignment horizontal="center"/>
    </xf>
    <xf numFmtId="9" fontId="27" fillId="4" borderId="0" xfId="0" applyNumberFormat="1" applyFont="1" applyFill="1" applyAlignment="1">
      <alignment horizontal="center"/>
    </xf>
    <xf numFmtId="0" fontId="27" fillId="2" borderId="1" xfId="0" applyFont="1" applyFill="1" applyBorder="1" applyAlignment="1">
      <alignment horizontal="center"/>
    </xf>
    <xf numFmtId="9" fontId="27" fillId="2" borderId="1" xfId="0" applyNumberFormat="1" applyFont="1" applyFill="1" applyBorder="1" applyAlignment="1">
      <alignment horizontal="center"/>
    </xf>
    <xf numFmtId="0" fontId="27" fillId="2" borderId="0" xfId="0" applyFont="1" applyFill="1" applyAlignment="1">
      <alignment horizontal="center"/>
    </xf>
    <xf numFmtId="0" fontId="27" fillId="0" borderId="0" xfId="0" applyFont="1" applyAlignment="1">
      <alignment horizontal="center"/>
    </xf>
    <xf numFmtId="0" fontId="27" fillId="0" borderId="1" xfId="0" applyFont="1" applyBorder="1" applyAlignment="1">
      <alignment horizontal="center"/>
    </xf>
    <xf numFmtId="9" fontId="27" fillId="2" borderId="0" xfId="0" applyNumberFormat="1" applyFont="1" applyFill="1" applyAlignment="1">
      <alignment horizontal="center"/>
    </xf>
    <xf numFmtId="0" fontId="8" fillId="2" borderId="13" xfId="0" applyFont="1" applyFill="1" applyBorder="1" applyAlignment="1">
      <alignment horizontal="center"/>
    </xf>
    <xf numFmtId="0" fontId="27" fillId="2" borderId="13" xfId="0" applyFont="1" applyFill="1" applyBorder="1" applyAlignment="1">
      <alignment horizontal="center"/>
    </xf>
    <xf numFmtId="0" fontId="27" fillId="4" borderId="13" xfId="0" applyFont="1" applyFill="1" applyBorder="1" applyAlignment="1">
      <alignment horizontal="center"/>
    </xf>
    <xf numFmtId="0" fontId="0" fillId="0" borderId="25" xfId="0" applyBorder="1"/>
    <xf numFmtId="164" fontId="0" fillId="0" borderId="13" xfId="0" applyNumberFormat="1" applyFill="1" applyBorder="1"/>
    <xf numFmtId="9" fontId="0" fillId="0" borderId="13" xfId="0" applyNumberFormat="1" applyBorder="1"/>
    <xf numFmtId="3" fontId="0" fillId="0" borderId="13" xfId="0" applyNumberFormat="1" applyFill="1" applyBorder="1" applyAlignment="1">
      <alignment wrapText="1"/>
    </xf>
    <xf numFmtId="9" fontId="0" fillId="0" borderId="25" xfId="0" applyNumberFormat="1" applyBorder="1"/>
    <xf numFmtId="3" fontId="0" fillId="0" borderId="25" xfId="0" applyNumberFormat="1" applyBorder="1"/>
    <xf numFmtId="0" fontId="0" fillId="0" borderId="26" xfId="0" applyBorder="1"/>
    <xf numFmtId="9" fontId="0" fillId="0" borderId="26" xfId="0" applyNumberFormat="1" applyBorder="1"/>
    <xf numFmtId="3" fontId="0" fillId="0" borderId="26" xfId="0" applyNumberFormat="1" applyBorder="1"/>
    <xf numFmtId="0" fontId="28" fillId="2" borderId="1" xfId="0" applyFont="1" applyFill="1" applyBorder="1" applyAlignment="1">
      <alignment horizontal="center"/>
    </xf>
    <xf numFmtId="9" fontId="27" fillId="2" borderId="25" xfId="0" applyNumberFormat="1" applyFont="1" applyFill="1" applyBorder="1"/>
    <xf numFmtId="3" fontId="0" fillId="0" borderId="25" xfId="0" applyNumberFormat="1" applyBorder="1" applyAlignment="1">
      <alignment horizontal="right"/>
    </xf>
    <xf numFmtId="0" fontId="8" fillId="0" borderId="24" xfId="0" applyFont="1" applyBorder="1" applyAlignment="1">
      <alignment vertical="center" wrapText="1"/>
    </xf>
    <xf numFmtId="0" fontId="7" fillId="6" borderId="19" xfId="0" applyFont="1" applyFill="1" applyBorder="1" applyAlignment="1">
      <alignment vertical="center" wrapText="1"/>
    </xf>
    <xf numFmtId="0" fontId="8" fillId="0" borderId="23" xfId="0" applyFont="1" applyBorder="1" applyAlignment="1">
      <alignment vertical="center" wrapText="1"/>
    </xf>
    <xf numFmtId="0" fontId="9" fillId="0" borderId="24" xfId="0" applyFont="1" applyBorder="1" applyAlignment="1">
      <alignment vertical="center" wrapText="1"/>
    </xf>
    <xf numFmtId="0" fontId="0" fillId="0" borderId="1" xfId="0" applyBorder="1" applyAlignment="1">
      <alignment horizontal="center"/>
    </xf>
    <xf numFmtId="0" fontId="0" fillId="0" borderId="1" xfId="0" applyFont="1" applyFill="1" applyBorder="1" applyAlignment="1">
      <alignment horizontal="center" wrapText="1"/>
    </xf>
    <xf numFmtId="0" fontId="0" fillId="0" borderId="13" xfId="0" applyBorder="1" applyAlignment="1">
      <alignment wrapText="1"/>
    </xf>
    <xf numFmtId="0" fontId="0" fillId="0" borderId="13" xfId="0" applyBorder="1" applyAlignment="1">
      <alignment horizontal="center"/>
    </xf>
    <xf numFmtId="0" fontId="0" fillId="0" borderId="26" xfId="0" applyBorder="1" applyAlignment="1">
      <alignment wrapText="1"/>
    </xf>
    <xf numFmtId="0" fontId="0" fillId="0" borderId="27" xfId="0" applyBorder="1"/>
    <xf numFmtId="0" fontId="0" fillId="8" borderId="1" xfId="0" applyFill="1" applyBorder="1" applyAlignment="1">
      <alignment wrapText="1"/>
    </xf>
    <xf numFmtId="0" fontId="0" fillId="8" borderId="1" xfId="0" applyFill="1" applyBorder="1"/>
    <xf numFmtId="14" fontId="0" fillId="8" borderId="1" xfId="0" applyNumberFormat="1" applyFill="1" applyBorder="1" applyAlignment="1">
      <alignment horizontal="center"/>
    </xf>
    <xf numFmtId="0" fontId="14" fillId="8" borderId="1" xfId="0" applyFont="1" applyFill="1" applyBorder="1" applyAlignment="1">
      <alignment wrapText="1"/>
    </xf>
    <xf numFmtId="0" fontId="0" fillId="8" borderId="1" xfId="0" applyFill="1" applyBorder="1" applyAlignment="1">
      <alignment horizontal="left" wrapText="1"/>
    </xf>
    <xf numFmtId="165" fontId="0" fillId="8" borderId="1" xfId="0" applyNumberFormat="1" applyFill="1" applyBorder="1" applyAlignment="1">
      <alignment horizontal="center"/>
    </xf>
    <xf numFmtId="0" fontId="0" fillId="8" borderId="1" xfId="0" applyFill="1" applyBorder="1" applyAlignment="1">
      <alignment horizontal="center"/>
    </xf>
    <xf numFmtId="0" fontId="0" fillId="0" borderId="0" xfId="0" applyAlignment="1">
      <alignment horizontal="center"/>
    </xf>
    <xf numFmtId="0" fontId="7" fillId="0" borderId="10" xfId="0" applyFont="1" applyBorder="1" applyAlignment="1">
      <alignment vertical="center" wrapText="1"/>
    </xf>
    <xf numFmtId="0" fontId="7" fillId="0" borderId="0" xfId="0" applyFont="1" applyAlignment="1">
      <alignment vertical="center" wrapText="1"/>
    </xf>
    <xf numFmtId="0" fontId="7" fillId="0" borderId="23"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24" xfId="0" applyFont="1" applyBorder="1" applyAlignment="1">
      <alignment vertical="center" wrapText="1"/>
    </xf>
    <xf numFmtId="0" fontId="7" fillId="6" borderId="20" xfId="0" applyFont="1" applyFill="1" applyBorder="1" applyAlignment="1">
      <alignment vertical="center" wrapText="1"/>
    </xf>
    <xf numFmtId="0" fontId="7" fillId="6" borderId="22" xfId="0" applyFont="1" applyFill="1" applyBorder="1" applyAlignment="1">
      <alignment vertical="center" wrapText="1"/>
    </xf>
    <xf numFmtId="0" fontId="7" fillId="6" borderId="19" xfId="0" applyFont="1" applyFill="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21" xfId="0" applyFont="1" applyBorder="1" applyAlignment="1">
      <alignment vertical="center" wrapText="1"/>
    </xf>
    <xf numFmtId="0" fontId="8" fillId="0" borderId="10" xfId="0" applyFont="1" applyBorder="1" applyAlignment="1">
      <alignment vertical="center" wrapText="1"/>
    </xf>
    <xf numFmtId="0" fontId="8" fillId="0" borderId="0" xfId="0" applyFont="1" applyAlignment="1">
      <alignment vertical="center" wrapText="1"/>
    </xf>
    <xf numFmtId="0" fontId="8" fillId="0" borderId="23"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21" xfId="0" applyFont="1" applyBorder="1" applyAlignment="1">
      <alignment vertical="center" wrapText="1"/>
    </xf>
    <xf numFmtId="0" fontId="8" fillId="0" borderId="20" xfId="0" applyFont="1" applyBorder="1" applyAlignment="1">
      <alignment vertical="center" wrapText="1"/>
    </xf>
    <xf numFmtId="0" fontId="8" fillId="0" borderId="19" xfId="0" applyFont="1" applyBorder="1" applyAlignment="1">
      <alignment vertical="center" wrapText="1"/>
    </xf>
    <xf numFmtId="0" fontId="9" fillId="0" borderId="21" xfId="0" applyFont="1" applyBorder="1" applyAlignment="1">
      <alignment vertical="center" wrapText="1"/>
    </xf>
    <xf numFmtId="0" fontId="9" fillId="0" borderId="24" xfId="0" applyFont="1" applyBorder="1" applyAlignment="1">
      <alignment vertical="center" wrapText="1"/>
    </xf>
    <xf numFmtId="0" fontId="9" fillId="0" borderId="20" xfId="0" applyFont="1" applyBorder="1" applyAlignment="1">
      <alignment vertical="center" wrapText="1"/>
    </xf>
    <xf numFmtId="0" fontId="9" fillId="0" borderId="19"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10" xfId="0" applyFont="1" applyBorder="1" applyAlignment="1">
      <alignment vertical="center" wrapText="1"/>
    </xf>
    <xf numFmtId="0" fontId="9" fillId="0" borderId="0" xfId="0" applyFont="1" applyAlignment="1">
      <alignment vertical="center" wrapText="1"/>
    </xf>
    <xf numFmtId="0" fontId="9" fillId="0" borderId="23" xfId="0" applyFont="1" applyBorder="1" applyAlignment="1">
      <alignment vertical="center" wrapText="1"/>
    </xf>
    <xf numFmtId="0" fontId="22" fillId="0" borderId="10" xfId="0" applyFont="1" applyBorder="1" applyAlignment="1">
      <alignment horizontal="left" vertical="center" wrapText="1" indent="2"/>
    </xf>
    <xf numFmtId="0" fontId="22" fillId="0" borderId="0" xfId="0" applyFont="1" applyAlignment="1">
      <alignment horizontal="left" vertical="center" wrapText="1" indent="2"/>
    </xf>
    <xf numFmtId="0" fontId="22" fillId="0" borderId="23" xfId="0" applyFont="1" applyBorder="1" applyAlignment="1">
      <alignment horizontal="left" vertical="center" wrapText="1" indent="2"/>
    </xf>
    <xf numFmtId="0" fontId="22" fillId="0" borderId="11" xfId="0" applyFont="1" applyBorder="1" applyAlignment="1">
      <alignment horizontal="left" vertical="center" wrapText="1" indent="2"/>
    </xf>
    <xf numFmtId="0" fontId="22" fillId="0" borderId="12" xfId="0" applyFont="1" applyBorder="1" applyAlignment="1">
      <alignment horizontal="left" vertical="center" wrapText="1" indent="2"/>
    </xf>
    <xf numFmtId="0" fontId="22" fillId="0" borderId="24" xfId="0" applyFont="1" applyBorder="1" applyAlignment="1">
      <alignment horizontal="left" vertical="center" wrapText="1" indent="2"/>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20" fillId="0" borderId="14" xfId="0" applyFont="1" applyBorder="1" applyAlignment="1">
      <alignment vertical="center" wrapText="1"/>
    </xf>
    <xf numFmtId="0" fontId="20" fillId="0" borderId="15" xfId="0" applyFont="1" applyBorder="1" applyAlignment="1">
      <alignment vertical="center" wrapText="1"/>
    </xf>
    <xf numFmtId="0" fontId="20" fillId="0" borderId="16" xfId="0" applyFont="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0" xfId="0" applyBorder="1" applyAlignment="1">
      <alignment horizontal="center" vertical="center" textRotation="90"/>
    </xf>
    <xf numFmtId="0" fontId="3" fillId="0" borderId="7" xfId="0" applyFont="1" applyBorder="1" applyAlignment="1">
      <alignment horizontal="center"/>
    </xf>
    <xf numFmtId="0" fontId="3" fillId="0" borderId="8" xfId="0" applyFont="1" applyBorder="1" applyAlignment="1">
      <alignment horizontal="center"/>
    </xf>
    <xf numFmtId="0" fontId="1" fillId="0" borderId="9" xfId="0" applyFont="1" applyBorder="1" applyAlignment="1">
      <alignment horizontal="left" wrapText="1"/>
    </xf>
    <xf numFmtId="0" fontId="1" fillId="0" borderId="1" xfId="0" applyFont="1" applyBorder="1" applyAlignment="1">
      <alignment horizontal="left" wrapText="1"/>
    </xf>
    <xf numFmtId="0" fontId="1" fillId="0" borderId="9" xfId="0" applyFont="1" applyBorder="1" applyAlignment="1">
      <alignment horizontal="left"/>
    </xf>
    <xf numFmtId="0" fontId="1" fillId="0" borderId="1" xfId="0" applyFont="1" applyBorder="1" applyAlignment="1">
      <alignment horizontal="left"/>
    </xf>
    <xf numFmtId="0" fontId="0" fillId="0" borderId="1" xfId="0" applyBorder="1" applyAlignment="1">
      <alignment horizontal="center"/>
    </xf>
    <xf numFmtId="0" fontId="0" fillId="4" borderId="3" xfId="0" applyFill="1" applyBorder="1" applyAlignment="1">
      <alignment wrapText="1"/>
    </xf>
    <xf numFmtId="0" fontId="0" fillId="0" borderId="4" xfId="0" applyBorder="1" applyAlignment="1">
      <alignment wrapText="1"/>
    </xf>
    <xf numFmtId="0" fontId="0" fillId="0" borderId="5" xfId="0" applyBorder="1" applyAlignment="1">
      <alignment wrapText="1"/>
    </xf>
    <xf numFmtId="0" fontId="10" fillId="0" borderId="10" xfId="0" applyFont="1" applyBorder="1" applyAlignment="1">
      <alignment vertical="top" wrapText="1"/>
    </xf>
    <xf numFmtId="0" fontId="10" fillId="0" borderId="0" xfId="0" applyFont="1" applyAlignment="1">
      <alignment vertical="top" wrapText="1"/>
    </xf>
    <xf numFmtId="0" fontId="10" fillId="0" borderId="23" xfId="0" applyFont="1" applyBorder="1" applyAlignment="1">
      <alignment vertical="top"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9" fillId="0" borderId="16" xfId="0" applyFont="1" applyBorder="1" applyAlignment="1">
      <alignment vertical="center" wrapText="1"/>
    </xf>
    <xf numFmtId="0" fontId="6" fillId="0" borderId="0" xfId="0" applyFont="1" applyAlignment="1">
      <alignment vertical="center" wrapText="1"/>
    </xf>
    <xf numFmtId="0" fontId="0" fillId="0" borderId="0" xfId="0" applyAlignment="1">
      <alignment wrapText="1"/>
    </xf>
    <xf numFmtId="0" fontId="0" fillId="0" borderId="12" xfId="0" applyBorder="1" applyAlignment="1">
      <alignment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24" xfId="0" applyFont="1" applyBorder="1" applyAlignment="1">
      <alignment vertical="center" wrapText="1"/>
    </xf>
    <xf numFmtId="0" fontId="0" fillId="0" borderId="0" xfId="0" applyAlignment="1">
      <alignment horizontal="center" vertical="center" textRotation="90"/>
    </xf>
    <xf numFmtId="0" fontId="0" fillId="0" borderId="2" xfId="0"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3" fillId="0" borderId="0" xfId="0" applyFont="1" applyAlignment="1">
      <alignment horizontal="center"/>
    </xf>
    <xf numFmtId="0" fontId="3"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sz="1000" b="1"/>
              <a:t>RYAN WHITE IN CARE </a:t>
            </a:r>
            <a:r>
              <a:rPr lang="en-US" sz="1000"/>
              <a:t>-  ARV PRESCRIPTION
</a:t>
            </a:r>
            <a:r>
              <a:rPr lang="en-US" sz="1000" b="1"/>
              <a:t>POPULATION</a:t>
            </a:r>
            <a:r>
              <a:rPr lang="en-US" sz="1000"/>
              <a:t>:  TX RW PART-B ADULTS LIVING WITH HIV
</a:t>
            </a:r>
            <a:r>
              <a:rPr lang="en-US" sz="1000" b="1"/>
              <a:t>GOAL:  </a:t>
            </a:r>
            <a:r>
              <a:rPr lang="en-US" sz="1000"/>
              <a:t>90% BY Q4-2020
</a:t>
            </a:r>
            <a:r>
              <a:rPr lang="en-US" sz="1000" b="1"/>
              <a:t>TERM GOAL:  </a:t>
            </a:r>
            <a:r>
              <a:rPr lang="en-US" sz="1000"/>
              <a:t>88% BY Q4-2019
</a:t>
            </a:r>
            <a:r>
              <a:rPr lang="en-US" sz="1000" b="1"/>
              <a:t>STRATEGIC DOMAIN:  </a:t>
            </a:r>
            <a:r>
              <a:rPr lang="en-US" sz="1000"/>
              <a:t>IMPROVING HEALTH OUTCOMES
</a:t>
            </a:r>
            <a:r>
              <a:rPr lang="en-US" sz="1000" b="1"/>
              <a:t>DATA SOURCE</a:t>
            </a:r>
            <a:r>
              <a:rPr lang="en-US" sz="1000"/>
              <a:t>:  ARIES HAB QM REPORT</a:t>
            </a:r>
          </a:p>
        </c:rich>
      </c:tx>
      <c:layout>
        <c:manualLayout>
          <c:xMode val="edge"/>
          <c:yMode val="edge"/>
          <c:x val="2.5489349453080037E-2"/>
          <c:y val="1.752848378615249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4449749845342557E-2"/>
          <c:y val="0.21030428769017981"/>
          <c:w val="0.94156601420245811"/>
          <c:h val="0.63133143108148826"/>
        </c:manualLayout>
      </c:layout>
      <c:lineChart>
        <c:grouping val="standard"/>
        <c:varyColors val="0"/>
        <c:ser>
          <c:idx val="0"/>
          <c:order val="0"/>
          <c:tx>
            <c:strRef>
              <c:f>'OUTCOME-ARV'!$B$2</c:f>
              <c:strCache>
                <c:ptCount val="1"/>
                <c:pt idx="0">
                  <c:v>Measure</c:v>
                </c:pt>
              </c:strCache>
            </c:strRef>
          </c:tx>
          <c:spPr>
            <a:ln w="28575" cap="rnd">
              <a:solidFill>
                <a:srgbClr val="FF0000"/>
              </a:solidFill>
              <a:round/>
            </a:ln>
            <a:effectLst/>
          </c:spPr>
          <c:marker>
            <c:symbol val="none"/>
          </c:marker>
          <c:dLbls>
            <c:spPr>
              <a:noFill/>
              <a:ln>
                <a:solidFill>
                  <a:schemeClr val="tx1"/>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'OUTCOME-ARV'!$A$3:$A$22</c:f>
              <c:strCache>
                <c:ptCount val="20"/>
                <c:pt idx="0">
                  <c:v>Q1-2016</c:v>
                </c:pt>
                <c:pt idx="1">
                  <c:v>Q2-2016</c:v>
                </c:pt>
                <c:pt idx="2">
                  <c:v>Q3-2016</c:v>
                </c:pt>
                <c:pt idx="3">
                  <c:v>Q4-2016</c:v>
                </c:pt>
                <c:pt idx="4">
                  <c:v>Q1-2017</c:v>
                </c:pt>
                <c:pt idx="5">
                  <c:v>Q2-2017</c:v>
                </c:pt>
                <c:pt idx="6">
                  <c:v>Q3-2017</c:v>
                </c:pt>
                <c:pt idx="7">
                  <c:v>Q4-2017</c:v>
                </c:pt>
                <c:pt idx="8">
                  <c:v>Q1-2018</c:v>
                </c:pt>
                <c:pt idx="9">
                  <c:v>Q2-2018</c:v>
                </c:pt>
                <c:pt idx="10">
                  <c:v>Q3-2018</c:v>
                </c:pt>
                <c:pt idx="11">
                  <c:v>Q4-2018</c:v>
                </c:pt>
                <c:pt idx="12">
                  <c:v>Q1-2019</c:v>
                </c:pt>
                <c:pt idx="13">
                  <c:v>Q2-2019</c:v>
                </c:pt>
                <c:pt idx="14">
                  <c:v>Q3-2019</c:v>
                </c:pt>
                <c:pt idx="15">
                  <c:v>Q4-2019</c:v>
                </c:pt>
                <c:pt idx="16">
                  <c:v>Q1-2020</c:v>
                </c:pt>
                <c:pt idx="17">
                  <c:v>Q2-2020</c:v>
                </c:pt>
                <c:pt idx="18">
                  <c:v>Q3-2020</c:v>
                </c:pt>
                <c:pt idx="19">
                  <c:v>Q4-2020</c:v>
                </c:pt>
              </c:strCache>
            </c:strRef>
          </c:cat>
          <c:val>
            <c:numRef>
              <c:f>'OUTCOME-ARV'!$B$3:$B$22</c:f>
              <c:numCache>
                <c:formatCode>0%</c:formatCode>
                <c:ptCount val="20"/>
                <c:pt idx="0">
                  <c:v>0.82</c:v>
                </c:pt>
                <c:pt idx="1">
                  <c:v>0.82</c:v>
                </c:pt>
                <c:pt idx="2">
                  <c:v>0.83</c:v>
                </c:pt>
                <c:pt idx="3">
                  <c:v>0.83</c:v>
                </c:pt>
                <c:pt idx="4">
                  <c:v>0.84</c:v>
                </c:pt>
                <c:pt idx="5">
                  <c:v>0.84</c:v>
                </c:pt>
                <c:pt idx="6">
                  <c:v>0.84</c:v>
                </c:pt>
                <c:pt idx="7">
                  <c:v>0.84</c:v>
                </c:pt>
                <c:pt idx="8">
                  <c:v>0.82</c:v>
                </c:pt>
                <c:pt idx="9">
                  <c:v>0.84</c:v>
                </c:pt>
                <c:pt idx="10">
                  <c:v>0.83</c:v>
                </c:pt>
                <c:pt idx="11">
                  <c:v>0.82</c:v>
                </c:pt>
                <c:pt idx="12">
                  <c:v>0.79</c:v>
                </c:pt>
                <c:pt idx="13">
                  <c:v>0.78</c:v>
                </c:pt>
                <c:pt idx="14">
                  <c:v>0.75</c:v>
                </c:pt>
                <c:pt idx="15">
                  <c:v>0.79</c:v>
                </c:pt>
                <c:pt idx="16">
                  <c:v>0.76</c:v>
                </c:pt>
                <c:pt idx="17">
                  <c:v>0.77</c:v>
                </c:pt>
              </c:numCache>
            </c:numRef>
          </c:val>
          <c:smooth val="0"/>
          <c:extLst>
            <c:ext xmlns:c16="http://schemas.microsoft.com/office/drawing/2014/chart" uri="{C3380CC4-5D6E-409C-BE32-E72D297353CC}">
              <c16:uniqueId val="{00000000-8301-456B-ABD4-0C1D47089D55}"/>
            </c:ext>
          </c:extLst>
        </c:ser>
        <c:ser>
          <c:idx val="1"/>
          <c:order val="1"/>
          <c:tx>
            <c:strRef>
              <c:f>'OUTCOME-ARV'!$C$2</c:f>
              <c:strCache>
                <c:ptCount val="1"/>
                <c:pt idx="0">
                  <c:v>Target</c:v>
                </c:pt>
              </c:strCache>
            </c:strRef>
          </c:tx>
          <c:spPr>
            <a:ln w="28575" cap="rnd">
              <a:solidFill>
                <a:srgbClr val="00B050"/>
              </a:solidFill>
              <a:round/>
            </a:ln>
            <a:effectLst/>
          </c:spPr>
          <c:marker>
            <c:symbol val="none"/>
          </c:marker>
          <c:cat>
            <c:strRef>
              <c:f>'OUTCOME-ARV'!$A$3:$A$22</c:f>
              <c:strCache>
                <c:ptCount val="20"/>
                <c:pt idx="0">
                  <c:v>Q1-2016</c:v>
                </c:pt>
                <c:pt idx="1">
                  <c:v>Q2-2016</c:v>
                </c:pt>
                <c:pt idx="2">
                  <c:v>Q3-2016</c:v>
                </c:pt>
                <c:pt idx="3">
                  <c:v>Q4-2016</c:v>
                </c:pt>
                <c:pt idx="4">
                  <c:v>Q1-2017</c:v>
                </c:pt>
                <c:pt idx="5">
                  <c:v>Q2-2017</c:v>
                </c:pt>
                <c:pt idx="6">
                  <c:v>Q3-2017</c:v>
                </c:pt>
                <c:pt idx="7">
                  <c:v>Q4-2017</c:v>
                </c:pt>
                <c:pt idx="8">
                  <c:v>Q1-2018</c:v>
                </c:pt>
                <c:pt idx="9">
                  <c:v>Q2-2018</c:v>
                </c:pt>
                <c:pt idx="10">
                  <c:v>Q3-2018</c:v>
                </c:pt>
                <c:pt idx="11">
                  <c:v>Q4-2018</c:v>
                </c:pt>
                <c:pt idx="12">
                  <c:v>Q1-2019</c:v>
                </c:pt>
                <c:pt idx="13">
                  <c:v>Q2-2019</c:v>
                </c:pt>
                <c:pt idx="14">
                  <c:v>Q3-2019</c:v>
                </c:pt>
                <c:pt idx="15">
                  <c:v>Q4-2019</c:v>
                </c:pt>
                <c:pt idx="16">
                  <c:v>Q1-2020</c:v>
                </c:pt>
                <c:pt idx="17">
                  <c:v>Q2-2020</c:v>
                </c:pt>
                <c:pt idx="18">
                  <c:v>Q3-2020</c:v>
                </c:pt>
                <c:pt idx="19">
                  <c:v>Q4-2020</c:v>
                </c:pt>
              </c:strCache>
            </c:strRef>
          </c:cat>
          <c:val>
            <c:numRef>
              <c:f>'OUTCOME-ARV'!$C$3:$C$22</c:f>
              <c:numCache>
                <c:formatCode>0%</c:formatCode>
                <c:ptCount val="20"/>
                <c:pt idx="0">
                  <c:v>0.88</c:v>
                </c:pt>
                <c:pt idx="1">
                  <c:v>0.88</c:v>
                </c:pt>
                <c:pt idx="2">
                  <c:v>0.88</c:v>
                </c:pt>
                <c:pt idx="3">
                  <c:v>0.88</c:v>
                </c:pt>
                <c:pt idx="4">
                  <c:v>0.88</c:v>
                </c:pt>
                <c:pt idx="5">
                  <c:v>0.88</c:v>
                </c:pt>
                <c:pt idx="6">
                  <c:v>0.88</c:v>
                </c:pt>
                <c:pt idx="7">
                  <c:v>0.88</c:v>
                </c:pt>
                <c:pt idx="8">
                  <c:v>0.88</c:v>
                </c:pt>
                <c:pt idx="9">
                  <c:v>0.88</c:v>
                </c:pt>
                <c:pt idx="10">
                  <c:v>0.88</c:v>
                </c:pt>
                <c:pt idx="11">
                  <c:v>0.88</c:v>
                </c:pt>
                <c:pt idx="12">
                  <c:v>0.88</c:v>
                </c:pt>
                <c:pt idx="13">
                  <c:v>0.88</c:v>
                </c:pt>
                <c:pt idx="14">
                  <c:v>0.88</c:v>
                </c:pt>
                <c:pt idx="15">
                  <c:v>0.88</c:v>
                </c:pt>
                <c:pt idx="16">
                  <c:v>0.9</c:v>
                </c:pt>
                <c:pt idx="17">
                  <c:v>0.9</c:v>
                </c:pt>
                <c:pt idx="18">
                  <c:v>0.9</c:v>
                </c:pt>
                <c:pt idx="19">
                  <c:v>0.9</c:v>
                </c:pt>
              </c:numCache>
            </c:numRef>
          </c:val>
          <c:smooth val="0"/>
          <c:extLst>
            <c:ext xmlns:c16="http://schemas.microsoft.com/office/drawing/2014/chart" uri="{C3380CC4-5D6E-409C-BE32-E72D297353CC}">
              <c16:uniqueId val="{00000001-8301-456B-ABD4-0C1D47089D55}"/>
            </c:ext>
          </c:extLst>
        </c:ser>
        <c:ser>
          <c:idx val="2"/>
          <c:order val="2"/>
          <c:tx>
            <c:strRef>
              <c:f>'OUTCOME-ARV'!$D$2</c:f>
              <c:strCache>
                <c:ptCount val="1"/>
                <c:pt idx="0">
                  <c:v>Average</c:v>
                </c:pt>
              </c:strCache>
            </c:strRef>
          </c:tx>
          <c:spPr>
            <a:ln w="28575" cap="rnd">
              <a:solidFill>
                <a:srgbClr val="00B0F0"/>
              </a:solidFill>
              <a:round/>
            </a:ln>
            <a:effectLst/>
          </c:spPr>
          <c:marker>
            <c:symbol val="none"/>
          </c:marker>
          <c:cat>
            <c:strRef>
              <c:f>'OUTCOME-ARV'!$A$3:$A$22</c:f>
              <c:strCache>
                <c:ptCount val="20"/>
                <c:pt idx="0">
                  <c:v>Q1-2016</c:v>
                </c:pt>
                <c:pt idx="1">
                  <c:v>Q2-2016</c:v>
                </c:pt>
                <c:pt idx="2">
                  <c:v>Q3-2016</c:v>
                </c:pt>
                <c:pt idx="3">
                  <c:v>Q4-2016</c:v>
                </c:pt>
                <c:pt idx="4">
                  <c:v>Q1-2017</c:v>
                </c:pt>
                <c:pt idx="5">
                  <c:v>Q2-2017</c:v>
                </c:pt>
                <c:pt idx="6">
                  <c:v>Q3-2017</c:v>
                </c:pt>
                <c:pt idx="7">
                  <c:v>Q4-2017</c:v>
                </c:pt>
                <c:pt idx="8">
                  <c:v>Q1-2018</c:v>
                </c:pt>
                <c:pt idx="9">
                  <c:v>Q2-2018</c:v>
                </c:pt>
                <c:pt idx="10">
                  <c:v>Q3-2018</c:v>
                </c:pt>
                <c:pt idx="11">
                  <c:v>Q4-2018</c:v>
                </c:pt>
                <c:pt idx="12">
                  <c:v>Q1-2019</c:v>
                </c:pt>
                <c:pt idx="13">
                  <c:v>Q2-2019</c:v>
                </c:pt>
                <c:pt idx="14">
                  <c:v>Q3-2019</c:v>
                </c:pt>
                <c:pt idx="15">
                  <c:v>Q4-2019</c:v>
                </c:pt>
                <c:pt idx="16">
                  <c:v>Q1-2020</c:v>
                </c:pt>
                <c:pt idx="17">
                  <c:v>Q2-2020</c:v>
                </c:pt>
                <c:pt idx="18">
                  <c:v>Q3-2020</c:v>
                </c:pt>
                <c:pt idx="19">
                  <c:v>Q4-2020</c:v>
                </c:pt>
              </c:strCache>
            </c:strRef>
          </c:cat>
          <c:val>
            <c:numRef>
              <c:f>'OUTCOME-ARV'!$D$3:$D$22</c:f>
              <c:numCache>
                <c:formatCode>0%</c:formatCode>
                <c:ptCount val="20"/>
                <c:pt idx="0">
                  <c:v>0.82</c:v>
                </c:pt>
                <c:pt idx="1">
                  <c:v>0.82</c:v>
                </c:pt>
                <c:pt idx="2">
                  <c:v>0.82</c:v>
                </c:pt>
                <c:pt idx="3">
                  <c:v>0.83</c:v>
                </c:pt>
                <c:pt idx="4">
                  <c:v>0.83</c:v>
                </c:pt>
                <c:pt idx="5">
                  <c:v>0.83</c:v>
                </c:pt>
                <c:pt idx="6">
                  <c:v>0.83</c:v>
                </c:pt>
                <c:pt idx="7">
                  <c:v>0.83</c:v>
                </c:pt>
                <c:pt idx="8">
                  <c:v>0.83</c:v>
                </c:pt>
                <c:pt idx="9">
                  <c:v>0.83</c:v>
                </c:pt>
                <c:pt idx="10">
                  <c:v>0.83</c:v>
                </c:pt>
                <c:pt idx="11">
                  <c:v>0.83</c:v>
                </c:pt>
                <c:pt idx="12">
                  <c:v>0.83</c:v>
                </c:pt>
                <c:pt idx="13">
                  <c:v>0.82</c:v>
                </c:pt>
                <c:pt idx="14">
                  <c:v>0.82</c:v>
                </c:pt>
                <c:pt idx="15">
                  <c:v>0.82</c:v>
                </c:pt>
                <c:pt idx="16">
                  <c:v>0.81</c:v>
                </c:pt>
                <c:pt idx="17">
                  <c:v>0.81</c:v>
                </c:pt>
              </c:numCache>
            </c:numRef>
          </c:val>
          <c:smooth val="0"/>
          <c:extLst>
            <c:ext xmlns:c16="http://schemas.microsoft.com/office/drawing/2014/chart" uri="{C3380CC4-5D6E-409C-BE32-E72D297353CC}">
              <c16:uniqueId val="{00000002-8301-456B-ABD4-0C1D47089D55}"/>
            </c:ext>
          </c:extLst>
        </c:ser>
        <c:dLbls>
          <c:showLegendKey val="0"/>
          <c:showVal val="0"/>
          <c:showCatName val="0"/>
          <c:showSerName val="0"/>
          <c:showPercent val="0"/>
          <c:showBubbleSize val="0"/>
        </c:dLbls>
        <c:smooth val="0"/>
        <c:axId val="557678047"/>
        <c:axId val="951846591"/>
      </c:lineChart>
      <c:dateAx>
        <c:axId val="557678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t" anchorCtr="0"/>
          <a:lstStyle/>
          <a:p>
            <a:pPr>
              <a:defRPr sz="900" b="0" i="0" u="none" strike="noStrike" kern="1200" baseline="0">
                <a:solidFill>
                  <a:schemeClr val="tx1">
                    <a:lumMod val="65000"/>
                    <a:lumOff val="35000"/>
                  </a:schemeClr>
                </a:solidFill>
                <a:latin typeface="+mn-lt"/>
                <a:ea typeface="+mn-ea"/>
                <a:cs typeface="+mn-cs"/>
              </a:defRPr>
            </a:pPr>
            <a:endParaRPr lang="en-US"/>
          </a:p>
        </c:txPr>
        <c:crossAx val="951846591"/>
        <c:crosses val="autoZero"/>
        <c:auto val="0"/>
        <c:lblOffset val="100"/>
        <c:baseTimeUnit val="days"/>
      </c:dateAx>
      <c:valAx>
        <c:axId val="951846591"/>
        <c:scaling>
          <c:orientation val="minMax"/>
        </c:scaling>
        <c:delete val="0"/>
        <c:axPos val="l"/>
        <c:majorGridlines>
          <c:spPr>
            <a:ln w="9525" cap="flat" cmpd="sng" algn="ctr">
              <a:solidFill>
                <a:schemeClr val="bg1">
                  <a:lumMod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7678047"/>
        <c:crosses val="autoZero"/>
        <c:crossBetween val="between"/>
      </c:valAx>
      <c:spPr>
        <a:solidFill>
          <a:schemeClr val="bg1"/>
        </a:solid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00" b="0" i="0" u="none" strike="noStrike" kern="1200" spc="0" baseline="0">
                <a:solidFill>
                  <a:schemeClr val="tx1">
                    <a:lumMod val="65000"/>
                    <a:lumOff val="35000"/>
                  </a:schemeClr>
                </a:solidFill>
                <a:latin typeface="+mn-lt"/>
                <a:ea typeface="+mn-ea"/>
                <a:cs typeface="+mn-cs"/>
              </a:defRPr>
            </a:pPr>
            <a:r>
              <a:rPr lang="en-US" sz="1000" b="1" u="sng"/>
              <a:t>RYAN WHITE PART-B IN-CARE -  RETENTION OF CARE (CASCADE)</a:t>
            </a:r>
            <a:r>
              <a:rPr lang="en-US" sz="1000"/>
              <a:t>
</a:t>
            </a:r>
            <a:r>
              <a:rPr lang="en-US" sz="1000" b="1"/>
              <a:t>POPULATION:  </a:t>
            </a:r>
            <a:r>
              <a:rPr lang="en-US" sz="1000"/>
              <a:t>ADULTS LIVING WITH HIV
</a:t>
            </a:r>
            <a:r>
              <a:rPr lang="en-US" sz="1000" b="1"/>
              <a:t>GOAL:  </a:t>
            </a:r>
            <a:r>
              <a:rPr lang="en-US" sz="1000"/>
              <a:t>MAINTAIN 95% RETENTION RATE THROUGH Q4-2020
</a:t>
            </a:r>
            <a:r>
              <a:rPr lang="en-US" sz="1000" b="1"/>
              <a:t>CURRENT TERM GOAL:  </a:t>
            </a:r>
            <a:r>
              <a:rPr lang="en-US" sz="1000"/>
              <a:t>MAINTAIN 95% RETENTION RATE THROUGH Q4-2019
</a:t>
            </a:r>
            <a:r>
              <a:rPr lang="en-US" sz="1000" b="1"/>
              <a:t>STRATEGIC DOMAIN:  </a:t>
            </a:r>
            <a:r>
              <a:rPr lang="en-US" sz="1000"/>
              <a:t>IMPROVED HEALTH OUTCOMES
</a:t>
            </a:r>
            <a:r>
              <a:rPr lang="en-US" sz="1000" b="1"/>
              <a:t>DAT</a:t>
            </a:r>
          </a:p>
        </c:rich>
      </c:tx>
      <c:layout>
        <c:manualLayout>
          <c:xMode val="edge"/>
          <c:yMode val="edge"/>
          <c:x val="1.6074801898571068E-2"/>
          <c:y val="2.3499513195547314E-2"/>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5447194661205469E-2"/>
          <c:y val="0.22280598189689099"/>
          <c:w val="0.93811035391876463"/>
          <c:h val="0.64888304251224804"/>
        </c:manualLayout>
      </c:layout>
      <c:lineChart>
        <c:grouping val="standard"/>
        <c:varyColors val="0"/>
        <c:ser>
          <c:idx val="0"/>
          <c:order val="0"/>
          <c:tx>
            <c:strRef>
              <c:f>'OUTCOME-RET'!$B$2</c:f>
              <c:strCache>
                <c:ptCount val="1"/>
                <c:pt idx="0">
                  <c:v>MEASURE</c:v>
                </c:pt>
              </c:strCache>
            </c:strRef>
          </c:tx>
          <c:spPr>
            <a:ln w="28575" cap="rnd">
              <a:solidFill>
                <a:srgbClr val="00B050"/>
              </a:solidFill>
              <a:round/>
            </a:ln>
            <a:effectLst/>
          </c:spPr>
          <c:marker>
            <c:symbol val="none"/>
          </c:marker>
          <c:dLbls>
            <c:spPr>
              <a:solidFill>
                <a:schemeClr val="bg1"/>
              </a:solidFill>
              <a:ln>
                <a:solidFill>
                  <a:sysClr val="windowText" lastClr="000000"/>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'OUTCOME-RET'!$A$3:$A$22</c:f>
              <c:strCache>
                <c:ptCount val="20"/>
                <c:pt idx="0">
                  <c:v>Q1-2016</c:v>
                </c:pt>
                <c:pt idx="1">
                  <c:v>Q2-2016</c:v>
                </c:pt>
                <c:pt idx="2">
                  <c:v>Q3-2016</c:v>
                </c:pt>
                <c:pt idx="3">
                  <c:v>Q4-2016</c:v>
                </c:pt>
                <c:pt idx="4">
                  <c:v>Q1-2017</c:v>
                </c:pt>
                <c:pt idx="5">
                  <c:v>Q2-2017</c:v>
                </c:pt>
                <c:pt idx="6">
                  <c:v>Q3-2017</c:v>
                </c:pt>
                <c:pt idx="7">
                  <c:v>Q4-2017</c:v>
                </c:pt>
                <c:pt idx="8">
                  <c:v>Q1-2018</c:v>
                </c:pt>
                <c:pt idx="9">
                  <c:v>Q2-2018</c:v>
                </c:pt>
                <c:pt idx="10">
                  <c:v>Q3-2018</c:v>
                </c:pt>
                <c:pt idx="11">
                  <c:v>Q4-2018</c:v>
                </c:pt>
                <c:pt idx="12">
                  <c:v>Q1-2019</c:v>
                </c:pt>
                <c:pt idx="13">
                  <c:v>Q2-2019</c:v>
                </c:pt>
                <c:pt idx="14">
                  <c:v>Q3-2019</c:v>
                </c:pt>
                <c:pt idx="15">
                  <c:v>Q4-2019</c:v>
                </c:pt>
                <c:pt idx="16">
                  <c:v>Q1-2020</c:v>
                </c:pt>
                <c:pt idx="17">
                  <c:v>Q2-2020</c:v>
                </c:pt>
                <c:pt idx="18">
                  <c:v>Q3-2020</c:v>
                </c:pt>
                <c:pt idx="19">
                  <c:v>Q4-2020</c:v>
                </c:pt>
              </c:strCache>
            </c:strRef>
          </c:cat>
          <c:val>
            <c:numRef>
              <c:f>'OUTCOME-RET'!$B$3:$B$22</c:f>
              <c:numCache>
                <c:formatCode>0%</c:formatCode>
                <c:ptCount val="20"/>
                <c:pt idx="0">
                  <c:v>0.96</c:v>
                </c:pt>
                <c:pt idx="1">
                  <c:v>0.95</c:v>
                </c:pt>
                <c:pt idx="2">
                  <c:v>0.95</c:v>
                </c:pt>
                <c:pt idx="3">
                  <c:v>0.95</c:v>
                </c:pt>
                <c:pt idx="4">
                  <c:v>0.95</c:v>
                </c:pt>
                <c:pt idx="5">
                  <c:v>0.96</c:v>
                </c:pt>
                <c:pt idx="6">
                  <c:v>0.95</c:v>
                </c:pt>
                <c:pt idx="7">
                  <c:v>0.95</c:v>
                </c:pt>
                <c:pt idx="8">
                  <c:v>0.95</c:v>
                </c:pt>
                <c:pt idx="9">
                  <c:v>0.94</c:v>
                </c:pt>
                <c:pt idx="10">
                  <c:v>0.93</c:v>
                </c:pt>
                <c:pt idx="11">
                  <c:v>0.92</c:v>
                </c:pt>
                <c:pt idx="12">
                  <c:v>0.95</c:v>
                </c:pt>
                <c:pt idx="13">
                  <c:v>0.96</c:v>
                </c:pt>
                <c:pt idx="14">
                  <c:v>0.95</c:v>
                </c:pt>
                <c:pt idx="15">
                  <c:v>0.95</c:v>
                </c:pt>
                <c:pt idx="16">
                  <c:v>0.96</c:v>
                </c:pt>
                <c:pt idx="17">
                  <c:v>0.95</c:v>
                </c:pt>
                <c:pt idx="18">
                  <c:v>0.96</c:v>
                </c:pt>
              </c:numCache>
            </c:numRef>
          </c:val>
          <c:smooth val="0"/>
          <c:extLst>
            <c:ext xmlns:c16="http://schemas.microsoft.com/office/drawing/2014/chart" uri="{C3380CC4-5D6E-409C-BE32-E72D297353CC}">
              <c16:uniqueId val="{00000000-5A87-42E8-808B-E38B60E19C40}"/>
            </c:ext>
          </c:extLst>
        </c:ser>
        <c:ser>
          <c:idx val="1"/>
          <c:order val="1"/>
          <c:tx>
            <c:strRef>
              <c:f>'OUTCOME-RET'!$C$2</c:f>
              <c:strCache>
                <c:ptCount val="1"/>
                <c:pt idx="0">
                  <c:v>TARGET</c:v>
                </c:pt>
              </c:strCache>
            </c:strRef>
          </c:tx>
          <c:spPr>
            <a:ln w="28575" cap="rnd">
              <a:solidFill>
                <a:schemeClr val="accent2"/>
              </a:solidFill>
              <a:round/>
            </a:ln>
            <a:effectLst/>
          </c:spPr>
          <c:marker>
            <c:symbol val="none"/>
          </c:marker>
          <c:cat>
            <c:strRef>
              <c:f>'OUTCOME-RET'!$A$3:$A$22</c:f>
              <c:strCache>
                <c:ptCount val="20"/>
                <c:pt idx="0">
                  <c:v>Q1-2016</c:v>
                </c:pt>
                <c:pt idx="1">
                  <c:v>Q2-2016</c:v>
                </c:pt>
                <c:pt idx="2">
                  <c:v>Q3-2016</c:v>
                </c:pt>
                <c:pt idx="3">
                  <c:v>Q4-2016</c:v>
                </c:pt>
                <c:pt idx="4">
                  <c:v>Q1-2017</c:v>
                </c:pt>
                <c:pt idx="5">
                  <c:v>Q2-2017</c:v>
                </c:pt>
                <c:pt idx="6">
                  <c:v>Q3-2017</c:v>
                </c:pt>
                <c:pt idx="7">
                  <c:v>Q4-2017</c:v>
                </c:pt>
                <c:pt idx="8">
                  <c:v>Q1-2018</c:v>
                </c:pt>
                <c:pt idx="9">
                  <c:v>Q2-2018</c:v>
                </c:pt>
                <c:pt idx="10">
                  <c:v>Q3-2018</c:v>
                </c:pt>
                <c:pt idx="11">
                  <c:v>Q4-2018</c:v>
                </c:pt>
                <c:pt idx="12">
                  <c:v>Q1-2019</c:v>
                </c:pt>
                <c:pt idx="13">
                  <c:v>Q2-2019</c:v>
                </c:pt>
                <c:pt idx="14">
                  <c:v>Q3-2019</c:v>
                </c:pt>
                <c:pt idx="15">
                  <c:v>Q4-2019</c:v>
                </c:pt>
                <c:pt idx="16">
                  <c:v>Q1-2020</c:v>
                </c:pt>
                <c:pt idx="17">
                  <c:v>Q2-2020</c:v>
                </c:pt>
                <c:pt idx="18">
                  <c:v>Q3-2020</c:v>
                </c:pt>
                <c:pt idx="19">
                  <c:v>Q4-2020</c:v>
                </c:pt>
              </c:strCache>
            </c:strRef>
          </c:cat>
          <c:val>
            <c:numRef>
              <c:f>'OUTCOME-RET'!$C$3:$C$22</c:f>
              <c:numCache>
                <c:formatCode>0%</c:formatCode>
                <c:ptCount val="20"/>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numCache>
            </c:numRef>
          </c:val>
          <c:smooth val="0"/>
          <c:extLst>
            <c:ext xmlns:c16="http://schemas.microsoft.com/office/drawing/2014/chart" uri="{C3380CC4-5D6E-409C-BE32-E72D297353CC}">
              <c16:uniqueId val="{00000001-5A87-42E8-808B-E38B60E19C40}"/>
            </c:ext>
          </c:extLst>
        </c:ser>
        <c:ser>
          <c:idx val="2"/>
          <c:order val="2"/>
          <c:tx>
            <c:strRef>
              <c:f>'OUTCOME-RET'!$D$2</c:f>
              <c:strCache>
                <c:ptCount val="1"/>
                <c:pt idx="0">
                  <c:v>AVERAGE</c:v>
                </c:pt>
              </c:strCache>
            </c:strRef>
          </c:tx>
          <c:spPr>
            <a:ln w="28575" cap="rnd">
              <a:solidFill>
                <a:srgbClr val="0070C0"/>
              </a:solidFill>
              <a:round/>
            </a:ln>
            <a:effectLst/>
          </c:spPr>
          <c:marker>
            <c:symbol val="none"/>
          </c:marker>
          <c:cat>
            <c:strRef>
              <c:f>'OUTCOME-RET'!$A$3:$A$22</c:f>
              <c:strCache>
                <c:ptCount val="20"/>
                <c:pt idx="0">
                  <c:v>Q1-2016</c:v>
                </c:pt>
                <c:pt idx="1">
                  <c:v>Q2-2016</c:v>
                </c:pt>
                <c:pt idx="2">
                  <c:v>Q3-2016</c:v>
                </c:pt>
                <c:pt idx="3">
                  <c:v>Q4-2016</c:v>
                </c:pt>
                <c:pt idx="4">
                  <c:v>Q1-2017</c:v>
                </c:pt>
                <c:pt idx="5">
                  <c:v>Q2-2017</c:v>
                </c:pt>
                <c:pt idx="6">
                  <c:v>Q3-2017</c:v>
                </c:pt>
                <c:pt idx="7">
                  <c:v>Q4-2017</c:v>
                </c:pt>
                <c:pt idx="8">
                  <c:v>Q1-2018</c:v>
                </c:pt>
                <c:pt idx="9">
                  <c:v>Q2-2018</c:v>
                </c:pt>
                <c:pt idx="10">
                  <c:v>Q3-2018</c:v>
                </c:pt>
                <c:pt idx="11">
                  <c:v>Q4-2018</c:v>
                </c:pt>
                <c:pt idx="12">
                  <c:v>Q1-2019</c:v>
                </c:pt>
                <c:pt idx="13">
                  <c:v>Q2-2019</c:v>
                </c:pt>
                <c:pt idx="14">
                  <c:v>Q3-2019</c:v>
                </c:pt>
                <c:pt idx="15">
                  <c:v>Q4-2019</c:v>
                </c:pt>
                <c:pt idx="16">
                  <c:v>Q1-2020</c:v>
                </c:pt>
                <c:pt idx="17">
                  <c:v>Q2-2020</c:v>
                </c:pt>
                <c:pt idx="18">
                  <c:v>Q3-2020</c:v>
                </c:pt>
                <c:pt idx="19">
                  <c:v>Q4-2020</c:v>
                </c:pt>
              </c:strCache>
            </c:strRef>
          </c:cat>
          <c:val>
            <c:numRef>
              <c:f>'OUTCOME-RET'!$D$3:$D$22</c:f>
              <c:numCache>
                <c:formatCode>0%</c:formatCode>
                <c:ptCount val="20"/>
                <c:pt idx="0">
                  <c:v>0.96</c:v>
                </c:pt>
                <c:pt idx="1">
                  <c:v>0.96</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numCache>
            </c:numRef>
          </c:val>
          <c:smooth val="0"/>
          <c:extLst>
            <c:ext xmlns:c16="http://schemas.microsoft.com/office/drawing/2014/chart" uri="{C3380CC4-5D6E-409C-BE32-E72D297353CC}">
              <c16:uniqueId val="{00000002-5A87-42E8-808B-E38B60E19C40}"/>
            </c:ext>
          </c:extLst>
        </c:ser>
        <c:dLbls>
          <c:showLegendKey val="0"/>
          <c:showVal val="0"/>
          <c:showCatName val="0"/>
          <c:showSerName val="0"/>
          <c:showPercent val="0"/>
          <c:showBubbleSize val="0"/>
        </c:dLbls>
        <c:smooth val="0"/>
        <c:axId val="589560800"/>
        <c:axId val="588484320"/>
      </c:lineChart>
      <c:catAx>
        <c:axId val="589560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88484320"/>
        <c:crosses val="autoZero"/>
        <c:auto val="1"/>
        <c:lblAlgn val="ctr"/>
        <c:lblOffset val="100"/>
        <c:noMultiLvlLbl val="0"/>
      </c:catAx>
      <c:valAx>
        <c:axId val="588484320"/>
        <c:scaling>
          <c:orientation val="minMax"/>
        </c:scaling>
        <c:delete val="0"/>
        <c:axPos val="l"/>
        <c:majorGridlines>
          <c:spPr>
            <a:ln w="9525" cap="flat" cmpd="sng" algn="ctr">
              <a:solidFill>
                <a:schemeClr val="tx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89560800"/>
        <c:crosses val="autoZero"/>
        <c:crossBetween val="between"/>
      </c:valAx>
      <c:spPr>
        <a:noFill/>
        <a:ln>
          <a:solidFill>
            <a:schemeClr val="tx1"/>
          </a:solidFill>
          <a:prstDash val="solid"/>
        </a:ln>
        <a:effectLst/>
      </c:spPr>
    </c:plotArea>
    <c:legend>
      <c:legendPos val="b"/>
      <c:layout>
        <c:manualLayout>
          <c:xMode val="edge"/>
          <c:yMode val="edge"/>
          <c:x val="0.59103245435597962"/>
          <c:y val="0.12011779557174534"/>
          <c:w val="0.3090771276908772"/>
          <c:h val="3.32056633416690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lgn="l">
              <a:defRPr/>
            </a:pPr>
            <a:r>
              <a:rPr lang="en-US" sz="1200" u="sng"/>
              <a:t>RYAN</a:t>
            </a:r>
            <a:r>
              <a:rPr lang="en-US" sz="1200" u="sng" baseline="0"/>
              <a:t> WHITE IN CARE VIRAL SUPPRESSION </a:t>
            </a:r>
          </a:p>
          <a:p>
            <a:pPr algn="l">
              <a:defRPr/>
            </a:pPr>
            <a:r>
              <a:rPr lang="en-US" sz="1200" baseline="0"/>
              <a:t>POPULATION:  </a:t>
            </a:r>
            <a:r>
              <a:rPr lang="en-US" sz="1200" b="0" baseline="0"/>
              <a:t>TX RW PART-B PROGRAM -ADULTS LIVING WITH HIV</a:t>
            </a:r>
          </a:p>
          <a:p>
            <a:pPr algn="l">
              <a:defRPr/>
            </a:pPr>
            <a:r>
              <a:rPr lang="en-US" sz="1200" baseline="0"/>
              <a:t>GOAL:  </a:t>
            </a:r>
            <a:r>
              <a:rPr lang="en-US" sz="1200" b="0" baseline="0"/>
              <a:t>INCREASE VIRAL SUPPRESSION RATE TO 80% BY Q4 2020</a:t>
            </a:r>
          </a:p>
          <a:p>
            <a:pPr algn="l">
              <a:defRPr/>
            </a:pPr>
            <a:r>
              <a:rPr lang="en-US" sz="1200" baseline="0"/>
              <a:t>CURRENT TERM GOAL:  </a:t>
            </a:r>
            <a:r>
              <a:rPr lang="en-US" sz="1200" b="0" baseline="0"/>
              <a:t>77% BY Q4 2019</a:t>
            </a:r>
          </a:p>
          <a:p>
            <a:pPr algn="l">
              <a:defRPr/>
            </a:pPr>
            <a:r>
              <a:rPr lang="en-US" sz="1200" baseline="0"/>
              <a:t>STRATEGIC DOMAIN:  </a:t>
            </a:r>
            <a:r>
              <a:rPr lang="en-US" sz="1200" b="0" baseline="0"/>
              <a:t>IMPROVING HEALTH OUTCOMES</a:t>
            </a:r>
          </a:p>
          <a:p>
            <a:pPr algn="l">
              <a:defRPr/>
            </a:pPr>
            <a:r>
              <a:rPr lang="en-US" sz="1200" baseline="0"/>
              <a:t>DATA SOURCE:  </a:t>
            </a:r>
            <a:r>
              <a:rPr lang="en-US" sz="1200" b="0" baseline="0"/>
              <a:t>ARIES HAB QM </a:t>
            </a:r>
            <a:endParaRPr lang="en-US" sz="1200" b="0"/>
          </a:p>
        </c:rich>
      </c:tx>
      <c:layout>
        <c:manualLayout>
          <c:xMode val="edge"/>
          <c:yMode val="edge"/>
          <c:x val="1.968654434250763E-2"/>
          <c:y val="1.4284259003662491E-2"/>
        </c:manualLayout>
      </c:layout>
      <c:overlay val="0"/>
    </c:title>
    <c:autoTitleDeleted val="0"/>
    <c:plotArea>
      <c:layout>
        <c:manualLayout>
          <c:layoutTarget val="inner"/>
          <c:xMode val="edge"/>
          <c:yMode val="edge"/>
          <c:x val="0.11478459589103086"/>
          <c:y val="0.27167468004552531"/>
          <c:w val="0.83884748172712176"/>
          <c:h val="0.55487131816856305"/>
        </c:manualLayout>
      </c:layout>
      <c:lineChart>
        <c:grouping val="standard"/>
        <c:varyColors val="0"/>
        <c:ser>
          <c:idx val="0"/>
          <c:order val="0"/>
          <c:tx>
            <c:strRef>
              <c:f>'OUTCOME-VS'!$B$2</c:f>
              <c:strCache>
                <c:ptCount val="1"/>
                <c:pt idx="0">
                  <c:v>Measure</c:v>
                </c:pt>
              </c:strCache>
            </c:strRef>
          </c:tx>
          <c:spPr>
            <a:ln>
              <a:solidFill>
                <a:srgbClr val="FF0000"/>
              </a:solidFill>
            </a:ln>
          </c:spPr>
          <c:marker>
            <c:symbol val="none"/>
          </c:marker>
          <c:dLbls>
            <c:spPr>
              <a:solidFill>
                <a:sysClr val="window" lastClr="FFFFFF"/>
              </a:solidFill>
              <a:ln>
                <a:solidFill>
                  <a:sysClr val="windowText" lastClr="000000"/>
                </a:solidFill>
              </a:ln>
              <a:effectLst/>
            </c:spPr>
            <c:txPr>
              <a:bodyPr wrap="square" lIns="38100" tIns="19050" rIns="38100" bIns="19050" anchor="ctr">
                <a:spAutoFit/>
              </a:bodyPr>
              <a:lstStyle/>
              <a:p>
                <a:pPr>
                  <a:defRPr sz="8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'OUTCOME-VS'!$A$3:$A$22</c:f>
              <c:strCache>
                <c:ptCount val="19"/>
                <c:pt idx="0">
                  <c:v>Q1-2016</c:v>
                </c:pt>
                <c:pt idx="1">
                  <c:v>Q2-2016</c:v>
                </c:pt>
                <c:pt idx="2">
                  <c:v>Q3-2016</c:v>
                </c:pt>
                <c:pt idx="3">
                  <c:v>Q4-2016</c:v>
                </c:pt>
                <c:pt idx="4">
                  <c:v>Q1-2017</c:v>
                </c:pt>
                <c:pt idx="5">
                  <c:v>Q2-2017</c:v>
                </c:pt>
                <c:pt idx="6">
                  <c:v>Q3-2017</c:v>
                </c:pt>
                <c:pt idx="7">
                  <c:v>Q4-2017</c:v>
                </c:pt>
                <c:pt idx="8">
                  <c:v>Q1-2018</c:v>
                </c:pt>
                <c:pt idx="9">
                  <c:v>Q2-2018</c:v>
                </c:pt>
                <c:pt idx="10">
                  <c:v>Q3-2018</c:v>
                </c:pt>
                <c:pt idx="11">
                  <c:v>Q4-2018</c:v>
                </c:pt>
                <c:pt idx="12">
                  <c:v>Q1-2019</c:v>
                </c:pt>
                <c:pt idx="13">
                  <c:v>Q2-2019</c:v>
                </c:pt>
                <c:pt idx="14">
                  <c:v>Q3-2019</c:v>
                </c:pt>
                <c:pt idx="15">
                  <c:v>Q4-2019</c:v>
                </c:pt>
                <c:pt idx="16">
                  <c:v>Q1-2020</c:v>
                </c:pt>
                <c:pt idx="17">
                  <c:v>Q2-2020</c:v>
                </c:pt>
                <c:pt idx="18">
                  <c:v>Q3-2020</c:v>
                </c:pt>
              </c:strCache>
            </c:strRef>
          </c:cat>
          <c:val>
            <c:numRef>
              <c:f>'OUTCOME-VS'!$B$3:$B$22</c:f>
              <c:numCache>
                <c:formatCode>0%</c:formatCode>
                <c:ptCount val="20"/>
                <c:pt idx="0">
                  <c:v>0.74</c:v>
                </c:pt>
                <c:pt idx="1">
                  <c:v>0.7</c:v>
                </c:pt>
                <c:pt idx="2">
                  <c:v>0.69</c:v>
                </c:pt>
                <c:pt idx="3">
                  <c:v>0.7</c:v>
                </c:pt>
                <c:pt idx="4">
                  <c:v>0.7</c:v>
                </c:pt>
                <c:pt idx="5">
                  <c:v>0.71</c:v>
                </c:pt>
                <c:pt idx="6">
                  <c:v>0.71</c:v>
                </c:pt>
                <c:pt idx="7">
                  <c:v>0.72</c:v>
                </c:pt>
                <c:pt idx="8">
                  <c:v>0.7</c:v>
                </c:pt>
                <c:pt idx="9">
                  <c:v>0.69</c:v>
                </c:pt>
                <c:pt idx="10">
                  <c:v>0.68</c:v>
                </c:pt>
                <c:pt idx="11">
                  <c:v>0.7</c:v>
                </c:pt>
                <c:pt idx="12">
                  <c:v>0.74</c:v>
                </c:pt>
                <c:pt idx="13">
                  <c:v>0.77</c:v>
                </c:pt>
                <c:pt idx="14">
                  <c:v>0.76</c:v>
                </c:pt>
                <c:pt idx="15">
                  <c:v>0.77</c:v>
                </c:pt>
                <c:pt idx="16">
                  <c:v>0.78</c:v>
                </c:pt>
                <c:pt idx="17">
                  <c:v>0.76</c:v>
                </c:pt>
                <c:pt idx="18">
                  <c:v>0.8</c:v>
                </c:pt>
              </c:numCache>
            </c:numRef>
          </c:val>
          <c:smooth val="0"/>
          <c:extLst>
            <c:ext xmlns:c16="http://schemas.microsoft.com/office/drawing/2014/chart" uri="{C3380CC4-5D6E-409C-BE32-E72D297353CC}">
              <c16:uniqueId val="{00000000-E26B-45FF-9ECD-1092A7A59F74}"/>
            </c:ext>
          </c:extLst>
        </c:ser>
        <c:ser>
          <c:idx val="1"/>
          <c:order val="1"/>
          <c:tx>
            <c:strRef>
              <c:f>'OUTCOME-VS'!$C$2</c:f>
              <c:strCache>
                <c:ptCount val="1"/>
                <c:pt idx="0">
                  <c:v>Target</c:v>
                </c:pt>
              </c:strCache>
            </c:strRef>
          </c:tx>
          <c:spPr>
            <a:ln>
              <a:solidFill>
                <a:srgbClr val="00B050"/>
              </a:solidFill>
            </a:ln>
          </c:spPr>
          <c:marker>
            <c:symbol val="none"/>
          </c:marker>
          <c:cat>
            <c:strRef>
              <c:f>'OUTCOME-VS'!$A$3:$A$22</c:f>
              <c:strCache>
                <c:ptCount val="19"/>
                <c:pt idx="0">
                  <c:v>Q1-2016</c:v>
                </c:pt>
                <c:pt idx="1">
                  <c:v>Q2-2016</c:v>
                </c:pt>
                <c:pt idx="2">
                  <c:v>Q3-2016</c:v>
                </c:pt>
                <c:pt idx="3">
                  <c:v>Q4-2016</c:v>
                </c:pt>
                <c:pt idx="4">
                  <c:v>Q1-2017</c:v>
                </c:pt>
                <c:pt idx="5">
                  <c:v>Q2-2017</c:v>
                </c:pt>
                <c:pt idx="6">
                  <c:v>Q3-2017</c:v>
                </c:pt>
                <c:pt idx="7">
                  <c:v>Q4-2017</c:v>
                </c:pt>
                <c:pt idx="8">
                  <c:v>Q1-2018</c:v>
                </c:pt>
                <c:pt idx="9">
                  <c:v>Q2-2018</c:v>
                </c:pt>
                <c:pt idx="10">
                  <c:v>Q3-2018</c:v>
                </c:pt>
                <c:pt idx="11">
                  <c:v>Q4-2018</c:v>
                </c:pt>
                <c:pt idx="12">
                  <c:v>Q1-2019</c:v>
                </c:pt>
                <c:pt idx="13">
                  <c:v>Q2-2019</c:v>
                </c:pt>
                <c:pt idx="14">
                  <c:v>Q3-2019</c:v>
                </c:pt>
                <c:pt idx="15">
                  <c:v>Q4-2019</c:v>
                </c:pt>
                <c:pt idx="16">
                  <c:v>Q1-2020</c:v>
                </c:pt>
                <c:pt idx="17">
                  <c:v>Q2-2020</c:v>
                </c:pt>
                <c:pt idx="18">
                  <c:v>Q3-2020</c:v>
                </c:pt>
              </c:strCache>
            </c:strRef>
          </c:cat>
          <c:val>
            <c:numRef>
              <c:f>'OUTCOME-VS'!$C$3:$C$22</c:f>
              <c:numCache>
                <c:formatCode>0%</c:formatCode>
                <c:ptCount val="20"/>
                <c:pt idx="0">
                  <c:v>0.77</c:v>
                </c:pt>
                <c:pt idx="1">
                  <c:v>0.77</c:v>
                </c:pt>
                <c:pt idx="2">
                  <c:v>0.77</c:v>
                </c:pt>
                <c:pt idx="3">
                  <c:v>0.77</c:v>
                </c:pt>
                <c:pt idx="4">
                  <c:v>0.77</c:v>
                </c:pt>
                <c:pt idx="5">
                  <c:v>0.77</c:v>
                </c:pt>
                <c:pt idx="6">
                  <c:v>0.77</c:v>
                </c:pt>
                <c:pt idx="7">
                  <c:v>0.77</c:v>
                </c:pt>
                <c:pt idx="8">
                  <c:v>0.77</c:v>
                </c:pt>
                <c:pt idx="9">
                  <c:v>0.77</c:v>
                </c:pt>
                <c:pt idx="10">
                  <c:v>0.77</c:v>
                </c:pt>
                <c:pt idx="11">
                  <c:v>0.77</c:v>
                </c:pt>
                <c:pt idx="12">
                  <c:v>0.77</c:v>
                </c:pt>
                <c:pt idx="13">
                  <c:v>0.77</c:v>
                </c:pt>
                <c:pt idx="14">
                  <c:v>0.77</c:v>
                </c:pt>
                <c:pt idx="15">
                  <c:v>0.77</c:v>
                </c:pt>
                <c:pt idx="16">
                  <c:v>0.77</c:v>
                </c:pt>
                <c:pt idx="17">
                  <c:v>0.77</c:v>
                </c:pt>
                <c:pt idx="18">
                  <c:v>0.77</c:v>
                </c:pt>
                <c:pt idx="19">
                  <c:v>0.77</c:v>
                </c:pt>
              </c:numCache>
            </c:numRef>
          </c:val>
          <c:smooth val="0"/>
          <c:extLst>
            <c:ext xmlns:c16="http://schemas.microsoft.com/office/drawing/2014/chart" uri="{C3380CC4-5D6E-409C-BE32-E72D297353CC}">
              <c16:uniqueId val="{00000001-E26B-45FF-9ECD-1092A7A59F74}"/>
            </c:ext>
          </c:extLst>
        </c:ser>
        <c:ser>
          <c:idx val="2"/>
          <c:order val="2"/>
          <c:tx>
            <c:strRef>
              <c:f>'OUTCOME-VS'!$D$2</c:f>
              <c:strCache>
                <c:ptCount val="1"/>
                <c:pt idx="0">
                  <c:v>Average</c:v>
                </c:pt>
              </c:strCache>
            </c:strRef>
          </c:tx>
          <c:spPr>
            <a:ln>
              <a:solidFill>
                <a:srgbClr val="00B0F0"/>
              </a:solidFill>
            </a:ln>
          </c:spPr>
          <c:marker>
            <c:symbol val="none"/>
          </c:marker>
          <c:cat>
            <c:strRef>
              <c:f>'OUTCOME-VS'!$A$3:$A$22</c:f>
              <c:strCache>
                <c:ptCount val="19"/>
                <c:pt idx="0">
                  <c:v>Q1-2016</c:v>
                </c:pt>
                <c:pt idx="1">
                  <c:v>Q2-2016</c:v>
                </c:pt>
                <c:pt idx="2">
                  <c:v>Q3-2016</c:v>
                </c:pt>
                <c:pt idx="3">
                  <c:v>Q4-2016</c:v>
                </c:pt>
                <c:pt idx="4">
                  <c:v>Q1-2017</c:v>
                </c:pt>
                <c:pt idx="5">
                  <c:v>Q2-2017</c:v>
                </c:pt>
                <c:pt idx="6">
                  <c:v>Q3-2017</c:v>
                </c:pt>
                <c:pt idx="7">
                  <c:v>Q4-2017</c:v>
                </c:pt>
                <c:pt idx="8">
                  <c:v>Q1-2018</c:v>
                </c:pt>
                <c:pt idx="9">
                  <c:v>Q2-2018</c:v>
                </c:pt>
                <c:pt idx="10">
                  <c:v>Q3-2018</c:v>
                </c:pt>
                <c:pt idx="11">
                  <c:v>Q4-2018</c:v>
                </c:pt>
                <c:pt idx="12">
                  <c:v>Q1-2019</c:v>
                </c:pt>
                <c:pt idx="13">
                  <c:v>Q2-2019</c:v>
                </c:pt>
                <c:pt idx="14">
                  <c:v>Q3-2019</c:v>
                </c:pt>
                <c:pt idx="15">
                  <c:v>Q4-2019</c:v>
                </c:pt>
                <c:pt idx="16">
                  <c:v>Q1-2020</c:v>
                </c:pt>
                <c:pt idx="17">
                  <c:v>Q2-2020</c:v>
                </c:pt>
                <c:pt idx="18">
                  <c:v>Q3-2020</c:v>
                </c:pt>
              </c:strCache>
            </c:strRef>
          </c:cat>
          <c:val>
            <c:numRef>
              <c:f>'OUTCOME-VS'!$D$3:$D$22</c:f>
              <c:numCache>
                <c:formatCode>0%</c:formatCode>
                <c:ptCount val="20"/>
                <c:pt idx="0">
                  <c:v>0.74</c:v>
                </c:pt>
                <c:pt idx="1">
                  <c:v>0.72</c:v>
                </c:pt>
                <c:pt idx="2">
                  <c:v>0.71</c:v>
                </c:pt>
                <c:pt idx="3">
                  <c:v>0.71</c:v>
                </c:pt>
                <c:pt idx="4">
                  <c:v>0.71</c:v>
                </c:pt>
                <c:pt idx="5">
                  <c:v>0.71</c:v>
                </c:pt>
                <c:pt idx="6">
                  <c:v>0.71</c:v>
                </c:pt>
                <c:pt idx="7">
                  <c:v>0.71</c:v>
                </c:pt>
                <c:pt idx="8">
                  <c:v>0.71</c:v>
                </c:pt>
                <c:pt idx="9">
                  <c:v>0.71</c:v>
                </c:pt>
                <c:pt idx="10">
                  <c:v>0.71</c:v>
                </c:pt>
                <c:pt idx="11">
                  <c:v>0.7</c:v>
                </c:pt>
                <c:pt idx="12">
                  <c:v>0.7</c:v>
                </c:pt>
                <c:pt idx="13">
                  <c:v>0.71</c:v>
                </c:pt>
                <c:pt idx="14">
                  <c:v>0.71</c:v>
                </c:pt>
                <c:pt idx="15">
                  <c:v>0.72</c:v>
                </c:pt>
                <c:pt idx="16">
                  <c:v>0.72</c:v>
                </c:pt>
                <c:pt idx="17">
                  <c:v>0.72</c:v>
                </c:pt>
                <c:pt idx="18">
                  <c:v>0.73</c:v>
                </c:pt>
              </c:numCache>
            </c:numRef>
          </c:val>
          <c:smooth val="0"/>
          <c:extLst>
            <c:ext xmlns:c16="http://schemas.microsoft.com/office/drawing/2014/chart" uri="{C3380CC4-5D6E-409C-BE32-E72D297353CC}">
              <c16:uniqueId val="{00000002-E26B-45FF-9ECD-1092A7A59F74}"/>
            </c:ext>
          </c:extLst>
        </c:ser>
        <c:dLbls>
          <c:showLegendKey val="0"/>
          <c:showVal val="0"/>
          <c:showCatName val="0"/>
          <c:showSerName val="0"/>
          <c:showPercent val="0"/>
          <c:showBubbleSize val="0"/>
        </c:dLbls>
        <c:smooth val="0"/>
        <c:axId val="60226944"/>
        <c:axId val="112411776"/>
      </c:lineChart>
      <c:catAx>
        <c:axId val="60226944"/>
        <c:scaling>
          <c:orientation val="minMax"/>
        </c:scaling>
        <c:delete val="0"/>
        <c:axPos val="b"/>
        <c:numFmt formatCode="General" sourceLinked="1"/>
        <c:majorTickMark val="none"/>
        <c:minorTickMark val="none"/>
        <c:tickLblPos val="nextTo"/>
        <c:txPr>
          <a:bodyPr rot="-2700000" vert="horz"/>
          <a:lstStyle/>
          <a:p>
            <a:pPr>
              <a:defRPr sz="800" baseline="0"/>
            </a:pPr>
            <a:endParaRPr lang="en-US"/>
          </a:p>
        </c:txPr>
        <c:crossAx val="112411776"/>
        <c:crosses val="autoZero"/>
        <c:auto val="1"/>
        <c:lblAlgn val="ctr"/>
        <c:lblOffset val="100"/>
        <c:noMultiLvlLbl val="1"/>
      </c:catAx>
      <c:valAx>
        <c:axId val="112411776"/>
        <c:scaling>
          <c:orientation val="minMax"/>
        </c:scaling>
        <c:delete val="0"/>
        <c:axPos val="l"/>
        <c:majorGridlines/>
        <c:title>
          <c:tx>
            <c:rich>
              <a:bodyPr/>
              <a:lstStyle/>
              <a:p>
                <a:pPr>
                  <a:defRPr/>
                </a:pPr>
                <a:r>
                  <a:rPr lang="en-US"/>
                  <a:t>Qrtly Viral Suppression Rate</a:t>
                </a:r>
              </a:p>
            </c:rich>
          </c:tx>
          <c:overlay val="0"/>
        </c:title>
        <c:numFmt formatCode="0%" sourceLinked="1"/>
        <c:majorTickMark val="none"/>
        <c:minorTickMark val="none"/>
        <c:tickLblPos val="nextTo"/>
        <c:crossAx val="60226944"/>
        <c:crosses val="autoZero"/>
        <c:crossBetween val="between"/>
      </c:valAx>
      <c:spPr>
        <a:ln>
          <a:solidFill>
            <a:schemeClr val="accent1"/>
          </a:solidFill>
        </a:ln>
      </c:spPr>
    </c:plotArea>
    <c:legend>
      <c:legendPos val="b"/>
      <c:layout>
        <c:manualLayout>
          <c:xMode val="edge"/>
          <c:yMode val="edge"/>
          <c:x val="0.30955878360032585"/>
          <c:y val="0.21456049632738686"/>
          <c:w val="0.38471385042386941"/>
          <c:h val="3.7960297793861272E-2"/>
        </c:manualLayout>
      </c:layout>
      <c:overlay val="0"/>
    </c:legend>
    <c:plotVisOnly val="1"/>
    <c:dispBlanksAs val="gap"/>
    <c:showDLblsOverMax val="0"/>
  </c:chart>
  <c:spPr>
    <a:ln w="12700">
      <a:solidFill>
        <a:sysClr val="windowText" lastClr="000000"/>
      </a:solidFill>
    </a:ln>
  </c:spPr>
  <c:printSettings>
    <c:headerFooter/>
    <c:pageMargins b="0.75000000000000089" l="0.70000000000000062" r="0.70000000000000062" t="0.75000000000000089" header="0.30000000000000032" footer="0.30000000000000032"/>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4</xdr:row>
      <xdr:rowOff>7777</xdr:rowOff>
    </xdr:from>
    <xdr:to>
      <xdr:col>3</xdr:col>
      <xdr:colOff>28575</xdr:colOff>
      <xdr:row>10</xdr:row>
      <xdr:rowOff>66674</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 y="769777"/>
          <a:ext cx="1847850" cy="1201897"/>
        </a:xfrm>
        <a:prstGeom prst="rect">
          <a:avLst/>
        </a:prstGeom>
        <a:noFill/>
      </xdr:spPr>
    </xdr:pic>
    <xdr:clientData/>
  </xdr:twoCellAnchor>
  <xdr:twoCellAnchor editAs="oneCell">
    <xdr:from>
      <xdr:col>0</xdr:col>
      <xdr:colOff>19050</xdr:colOff>
      <xdr:row>11</xdr:row>
      <xdr:rowOff>123825</xdr:rowOff>
    </xdr:from>
    <xdr:to>
      <xdr:col>3</xdr:col>
      <xdr:colOff>28575</xdr:colOff>
      <xdr:row>18</xdr:row>
      <xdr:rowOff>9525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 y="2219325"/>
          <a:ext cx="1838325" cy="1219200"/>
        </a:xfrm>
        <a:prstGeom prst="rect">
          <a:avLst/>
        </a:prstGeom>
        <a:noFill/>
      </xdr:spPr>
    </xdr:pic>
    <xdr:clientData/>
  </xdr:twoCellAnchor>
  <xdr:twoCellAnchor editAs="oneCell">
    <xdr:from>
      <xdr:col>0</xdr:col>
      <xdr:colOff>1</xdr:colOff>
      <xdr:row>19</xdr:row>
      <xdr:rowOff>103264</xdr:rowOff>
    </xdr:from>
    <xdr:to>
      <xdr:col>2</xdr:col>
      <xdr:colOff>590551</xdr:colOff>
      <xdr:row>25</xdr:row>
      <xdr:rowOff>85725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 y="4294264"/>
          <a:ext cx="1809750" cy="1125461"/>
        </a:xfrm>
        <a:prstGeom prst="rect">
          <a:avLst/>
        </a:prstGeom>
        <a:noFill/>
      </xdr:spPr>
    </xdr:pic>
    <xdr:clientData/>
  </xdr:twoCellAnchor>
  <xdr:twoCellAnchor editAs="oneCell">
    <xdr:from>
      <xdr:col>0</xdr:col>
      <xdr:colOff>47625</xdr:colOff>
      <xdr:row>27</xdr:row>
      <xdr:rowOff>19050</xdr:rowOff>
    </xdr:from>
    <xdr:to>
      <xdr:col>2</xdr:col>
      <xdr:colOff>586367</xdr:colOff>
      <xdr:row>32</xdr:row>
      <xdr:rowOff>111124</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5734050"/>
          <a:ext cx="1757942" cy="1044574"/>
        </a:xfrm>
        <a:prstGeom prst="rect">
          <a:avLst/>
        </a:prstGeom>
        <a:noFill/>
      </xdr:spPr>
    </xdr:pic>
    <xdr:clientData/>
  </xdr:twoCellAnchor>
  <xdr:twoCellAnchor editAs="oneCell">
    <xdr:from>
      <xdr:col>0</xdr:col>
      <xdr:colOff>9525</xdr:colOff>
      <xdr:row>2</xdr:row>
      <xdr:rowOff>7777</xdr:rowOff>
    </xdr:from>
    <xdr:to>
      <xdr:col>3</xdr:col>
      <xdr:colOff>28575</xdr:colOff>
      <xdr:row>8</xdr:row>
      <xdr:rowOff>66674</xdr:rowOff>
    </xdr:to>
    <xdr:pic>
      <xdr:nvPicPr>
        <xdr:cNvPr id="6" name="Picture 5">
          <a:extLst>
            <a:ext uri="{FF2B5EF4-FFF2-40B4-BE49-F238E27FC236}">
              <a16:creationId xmlns:a16="http://schemas.microsoft.com/office/drawing/2014/main" id="{26EF5D1B-1A99-4087-9597-08986E0E227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 y="388777"/>
          <a:ext cx="1847850" cy="1201897"/>
        </a:xfrm>
        <a:prstGeom prst="rect">
          <a:avLst/>
        </a:prstGeom>
        <a:noFill/>
      </xdr:spPr>
    </xdr:pic>
    <xdr:clientData/>
  </xdr:twoCellAnchor>
  <xdr:twoCellAnchor editAs="oneCell">
    <xdr:from>
      <xdr:col>0</xdr:col>
      <xdr:colOff>19050</xdr:colOff>
      <xdr:row>9</xdr:row>
      <xdr:rowOff>123825</xdr:rowOff>
    </xdr:from>
    <xdr:to>
      <xdr:col>3</xdr:col>
      <xdr:colOff>28575</xdr:colOff>
      <xdr:row>16</xdr:row>
      <xdr:rowOff>9525</xdr:rowOff>
    </xdr:to>
    <xdr:pic>
      <xdr:nvPicPr>
        <xdr:cNvPr id="7" name="Picture 6">
          <a:extLst>
            <a:ext uri="{FF2B5EF4-FFF2-40B4-BE49-F238E27FC236}">
              <a16:creationId xmlns:a16="http://schemas.microsoft.com/office/drawing/2014/main" id="{0CF1E76F-E90D-4DF2-BD78-C7860C02197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 y="1769745"/>
          <a:ext cx="1838325" cy="1165860"/>
        </a:xfrm>
        <a:prstGeom prst="rect">
          <a:avLst/>
        </a:prstGeom>
        <a:noFill/>
      </xdr:spPr>
    </xdr:pic>
    <xdr:clientData/>
  </xdr:twoCellAnchor>
  <xdr:twoCellAnchor editAs="oneCell">
    <xdr:from>
      <xdr:col>0</xdr:col>
      <xdr:colOff>1</xdr:colOff>
      <xdr:row>17</xdr:row>
      <xdr:rowOff>103264</xdr:rowOff>
    </xdr:from>
    <xdr:to>
      <xdr:col>2</xdr:col>
      <xdr:colOff>590551</xdr:colOff>
      <xdr:row>23</xdr:row>
      <xdr:rowOff>85725</xdr:rowOff>
    </xdr:to>
    <xdr:pic>
      <xdr:nvPicPr>
        <xdr:cNvPr id="8" name="Picture 7">
          <a:extLst>
            <a:ext uri="{FF2B5EF4-FFF2-40B4-BE49-F238E27FC236}">
              <a16:creationId xmlns:a16="http://schemas.microsoft.com/office/drawing/2014/main" id="{DEDB78BD-2A36-4F7D-A2B0-D873AC0DFF0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 y="3212224"/>
          <a:ext cx="1809750" cy="1079741"/>
        </a:xfrm>
        <a:prstGeom prst="rect">
          <a:avLst/>
        </a:prstGeom>
        <a:noFill/>
      </xdr:spPr>
    </xdr:pic>
    <xdr:clientData/>
  </xdr:twoCellAnchor>
  <xdr:twoCellAnchor editAs="oneCell">
    <xdr:from>
      <xdr:col>0</xdr:col>
      <xdr:colOff>47625</xdr:colOff>
      <xdr:row>25</xdr:row>
      <xdr:rowOff>19050</xdr:rowOff>
    </xdr:from>
    <xdr:to>
      <xdr:col>2</xdr:col>
      <xdr:colOff>586367</xdr:colOff>
      <xdr:row>30</xdr:row>
      <xdr:rowOff>111124</xdr:rowOff>
    </xdr:to>
    <xdr:pic>
      <xdr:nvPicPr>
        <xdr:cNvPr id="9" name="Picture 8">
          <a:extLst>
            <a:ext uri="{FF2B5EF4-FFF2-40B4-BE49-F238E27FC236}">
              <a16:creationId xmlns:a16="http://schemas.microsoft.com/office/drawing/2014/main" id="{37C64C9A-C03B-42A9-AB83-9EEEB90E2445}"/>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4591050"/>
          <a:ext cx="1757942" cy="10064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594360</xdr:colOff>
      <xdr:row>1</xdr:row>
      <xdr:rowOff>7620</xdr:rowOff>
    </xdr:from>
    <xdr:to>
      <xdr:col>21</xdr:col>
      <xdr:colOff>220980</xdr:colOff>
      <xdr:row>30</xdr:row>
      <xdr:rowOff>30480</xdr:rowOff>
    </xdr:to>
    <xdr:graphicFrame macro="">
      <xdr:nvGraphicFramePr>
        <xdr:cNvPr id="7" name="Chart 6">
          <a:extLst>
            <a:ext uri="{FF2B5EF4-FFF2-40B4-BE49-F238E27FC236}">
              <a16:creationId xmlns:a16="http://schemas.microsoft.com/office/drawing/2014/main" id="{00EA675E-5838-4350-8D86-0BE123EFB3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259080</xdr:colOff>
      <xdr:row>0</xdr:row>
      <xdr:rowOff>137160</xdr:rowOff>
    </xdr:from>
    <xdr:to>
      <xdr:col>18</xdr:col>
      <xdr:colOff>220980</xdr:colOff>
      <xdr:row>36</xdr:row>
      <xdr:rowOff>7620</xdr:rowOff>
    </xdr:to>
    <xdr:graphicFrame macro="">
      <xdr:nvGraphicFramePr>
        <xdr:cNvPr id="3" name="Chart 2">
          <a:extLst>
            <a:ext uri="{FF2B5EF4-FFF2-40B4-BE49-F238E27FC236}">
              <a16:creationId xmlns:a16="http://schemas.microsoft.com/office/drawing/2014/main" id="{9F85F3FC-D7C0-4FC1-B841-F7C1194BE4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114300</xdr:colOff>
      <xdr:row>1</xdr:row>
      <xdr:rowOff>123826</xdr:rowOff>
    </xdr:from>
    <xdr:to>
      <xdr:col>21</xdr:col>
      <xdr:colOff>327660</xdr:colOff>
      <xdr:row>35</xdr:row>
      <xdr:rowOff>129540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aber,Julie (DSHS)" id="{92EF908F-F73D-4018-BEB3-0DCE548ADC41}" userId="S::julie.saber@dshs.texas.gov::dfac87ba-82b2-45c7-bfc1-7296fa8b9c3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 dT="2020-07-31T16:40:28.18" personId="{92EF908F-F73D-4018-BEB3-0DCE548ADC41}" id="{CF3AAE0C-ED3A-473D-AF98-B2F2B1FDB9C6}">
    <text>historical interventions around viral suppression prior to QM Plan updates in 2019</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tabSelected="1" workbookViewId="0">
      <selection sqref="A1:I1"/>
    </sheetView>
  </sheetViews>
  <sheetFormatPr defaultRowHeight="15" x14ac:dyDescent="0.25"/>
  <cols>
    <col min="4" max="4" width="4.7109375" customWidth="1"/>
    <col min="5" max="5" width="71.85546875" bestFit="1" customWidth="1"/>
  </cols>
  <sheetData>
    <row r="1" spans="1:9" x14ac:dyDescent="0.25">
      <c r="A1" s="93" t="s">
        <v>0</v>
      </c>
      <c r="B1" s="93"/>
      <c r="C1" s="93"/>
      <c r="D1" s="93"/>
      <c r="E1" s="93"/>
      <c r="F1" s="93"/>
      <c r="G1" s="93"/>
      <c r="H1" s="93"/>
      <c r="I1" s="93"/>
    </row>
    <row r="3" spans="1:9" x14ac:dyDescent="0.25">
      <c r="E3" s="3" t="s">
        <v>1</v>
      </c>
    </row>
    <row r="4" spans="1:9" x14ac:dyDescent="0.25">
      <c r="E4" t="s">
        <v>2</v>
      </c>
    </row>
    <row r="5" spans="1:9" x14ac:dyDescent="0.25">
      <c r="E5" t="s">
        <v>3</v>
      </c>
    </row>
    <row r="6" spans="1:9" x14ac:dyDescent="0.25">
      <c r="E6" t="s">
        <v>4</v>
      </c>
    </row>
    <row r="7" spans="1:9" x14ac:dyDescent="0.25">
      <c r="E7" t="s">
        <v>5</v>
      </c>
    </row>
    <row r="10" spans="1:9" x14ac:dyDescent="0.25">
      <c r="E10" s="3" t="s">
        <v>6</v>
      </c>
    </row>
    <row r="11" spans="1:9" x14ac:dyDescent="0.25">
      <c r="E11" t="s">
        <v>7</v>
      </c>
    </row>
    <row r="12" spans="1:9" x14ac:dyDescent="0.25">
      <c r="E12" t="s">
        <v>8</v>
      </c>
    </row>
    <row r="13" spans="1:9" x14ac:dyDescent="0.25">
      <c r="E13" t="s">
        <v>9</v>
      </c>
    </row>
    <row r="14" spans="1:9" x14ac:dyDescent="0.25">
      <c r="E14" t="s">
        <v>10</v>
      </c>
    </row>
    <row r="15" spans="1:9" x14ac:dyDescent="0.25">
      <c r="E15" t="s">
        <v>11</v>
      </c>
    </row>
    <row r="16" spans="1:9" x14ac:dyDescent="0.25">
      <c r="E16" t="s">
        <v>12</v>
      </c>
    </row>
    <row r="19" spans="5:5" x14ac:dyDescent="0.25">
      <c r="E19" s="3" t="s">
        <v>13</v>
      </c>
    </row>
    <row r="20" spans="5:5" x14ac:dyDescent="0.25">
      <c r="E20" t="s">
        <v>14</v>
      </c>
    </row>
    <row r="21" spans="5:5" x14ac:dyDescent="0.25">
      <c r="E21" t="s">
        <v>15</v>
      </c>
    </row>
    <row r="22" spans="5:5" x14ac:dyDescent="0.25">
      <c r="E22" t="s">
        <v>16</v>
      </c>
    </row>
    <row r="23" spans="5:5" x14ac:dyDescent="0.25">
      <c r="E23" t="s">
        <v>17</v>
      </c>
    </row>
    <row r="26" spans="5:5" x14ac:dyDescent="0.25">
      <c r="E26" s="3" t="s">
        <v>18</v>
      </c>
    </row>
    <row r="27" spans="5:5" x14ac:dyDescent="0.25">
      <c r="E27" t="s">
        <v>19</v>
      </c>
    </row>
    <row r="28" spans="5:5" x14ac:dyDescent="0.25">
      <c r="E28" t="s">
        <v>20</v>
      </c>
    </row>
    <row r="29" spans="5:5" x14ac:dyDescent="0.25">
      <c r="E29" t="s">
        <v>21</v>
      </c>
    </row>
  </sheetData>
  <mergeCells count="1">
    <mergeCell ref="A1:I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
  <sheetViews>
    <sheetView workbookViewId="0"/>
  </sheetViews>
  <sheetFormatPr defaultRowHeight="15" x14ac:dyDescent="0.25"/>
  <cols>
    <col min="1" max="1" width="15.28515625" customWidth="1"/>
  </cols>
  <sheetData>
    <row r="1" spans="1:4" x14ac:dyDescent="0.25">
      <c r="A1" t="s">
        <v>268</v>
      </c>
    </row>
    <row r="2" spans="1:4" x14ac:dyDescent="0.25">
      <c r="A2" t="s">
        <v>269</v>
      </c>
      <c r="B2" s="1" t="s">
        <v>104</v>
      </c>
      <c r="C2" s="1" t="s">
        <v>105</v>
      </c>
      <c r="D2" t="s">
        <v>106</v>
      </c>
    </row>
    <row r="3" spans="1:4" x14ac:dyDescent="0.25">
      <c r="A3" s="4" t="s">
        <v>107</v>
      </c>
      <c r="B3" s="5">
        <v>0.74</v>
      </c>
      <c r="C3" s="5">
        <v>0.77</v>
      </c>
      <c r="D3" s="5">
        <v>0.74</v>
      </c>
    </row>
    <row r="4" spans="1:4" x14ac:dyDescent="0.25">
      <c r="A4" s="4" t="s">
        <v>108</v>
      </c>
      <c r="B4" s="5">
        <v>0.7</v>
      </c>
      <c r="C4" s="5">
        <f>+C3</f>
        <v>0.77</v>
      </c>
      <c r="D4" s="5">
        <v>0.72</v>
      </c>
    </row>
    <row r="5" spans="1:4" x14ac:dyDescent="0.25">
      <c r="A5" s="4" t="s">
        <v>109</v>
      </c>
      <c r="B5" s="5">
        <v>0.69</v>
      </c>
      <c r="C5" s="5">
        <v>0.77</v>
      </c>
      <c r="D5" s="5">
        <v>0.71</v>
      </c>
    </row>
    <row r="6" spans="1:4" x14ac:dyDescent="0.25">
      <c r="A6" s="4" t="s">
        <v>110</v>
      </c>
      <c r="B6" s="5">
        <v>0.7</v>
      </c>
      <c r="C6" s="5">
        <v>0.77</v>
      </c>
      <c r="D6" s="5">
        <v>0.71</v>
      </c>
    </row>
    <row r="7" spans="1:4" x14ac:dyDescent="0.25">
      <c r="A7" s="4" t="s">
        <v>111</v>
      </c>
      <c r="B7" s="5">
        <v>0.7</v>
      </c>
      <c r="C7" s="5">
        <v>0.77</v>
      </c>
      <c r="D7" s="5">
        <v>0.71</v>
      </c>
    </row>
    <row r="8" spans="1:4" x14ac:dyDescent="0.25">
      <c r="A8" s="4" t="s">
        <v>112</v>
      </c>
      <c r="B8" s="5">
        <v>0.71</v>
      </c>
      <c r="C8" s="5">
        <v>0.77</v>
      </c>
      <c r="D8" s="5">
        <v>0.71</v>
      </c>
    </row>
    <row r="9" spans="1:4" x14ac:dyDescent="0.25">
      <c r="A9" s="4" t="s">
        <v>113</v>
      </c>
      <c r="B9" s="5">
        <v>0.71</v>
      </c>
      <c r="C9" s="5">
        <v>0.77</v>
      </c>
      <c r="D9" s="5">
        <v>0.71</v>
      </c>
    </row>
    <row r="10" spans="1:4" x14ac:dyDescent="0.25">
      <c r="A10" s="4" t="s">
        <v>114</v>
      </c>
      <c r="B10" s="5">
        <v>0.72</v>
      </c>
      <c r="C10" s="5">
        <v>0.77</v>
      </c>
      <c r="D10" s="5">
        <v>0.71</v>
      </c>
    </row>
    <row r="11" spans="1:4" x14ac:dyDescent="0.25">
      <c r="A11" s="4" t="s">
        <v>115</v>
      </c>
      <c r="B11" s="5">
        <v>0.7</v>
      </c>
      <c r="C11" s="5">
        <v>0.77</v>
      </c>
      <c r="D11" s="5">
        <v>0.71</v>
      </c>
    </row>
    <row r="12" spans="1:4" x14ac:dyDescent="0.25">
      <c r="A12" s="4" t="s">
        <v>116</v>
      </c>
      <c r="B12" s="5">
        <v>0.69</v>
      </c>
      <c r="C12" s="5">
        <v>0.77</v>
      </c>
      <c r="D12" s="5">
        <v>0.71</v>
      </c>
    </row>
    <row r="13" spans="1:4" x14ac:dyDescent="0.25">
      <c r="A13" s="4" t="s">
        <v>117</v>
      </c>
      <c r="B13" s="6">
        <v>0.68</v>
      </c>
      <c r="C13" s="6">
        <v>0.77</v>
      </c>
      <c r="D13" s="5">
        <v>0.71</v>
      </c>
    </row>
    <row r="14" spans="1:4" x14ac:dyDescent="0.25">
      <c r="A14" s="4" t="s">
        <v>118</v>
      </c>
      <c r="B14" s="6">
        <v>0.7</v>
      </c>
      <c r="C14" s="6">
        <v>0.77</v>
      </c>
      <c r="D14" s="5">
        <v>0.7</v>
      </c>
    </row>
    <row r="15" spans="1:4" x14ac:dyDescent="0.25">
      <c r="A15" s="4" t="s">
        <v>119</v>
      </c>
      <c r="B15" s="6">
        <v>0.74</v>
      </c>
      <c r="C15" s="6">
        <v>0.77</v>
      </c>
      <c r="D15" s="5">
        <v>0.7</v>
      </c>
    </row>
    <row r="16" spans="1:4" x14ac:dyDescent="0.25">
      <c r="A16" s="4" t="s">
        <v>120</v>
      </c>
      <c r="B16" s="6">
        <v>0.77</v>
      </c>
      <c r="C16" s="6">
        <v>0.77</v>
      </c>
      <c r="D16" s="5">
        <v>0.71</v>
      </c>
    </row>
    <row r="17" spans="1:4" x14ac:dyDescent="0.25">
      <c r="A17" s="4" t="s">
        <v>121</v>
      </c>
      <c r="B17" s="6">
        <v>0.76</v>
      </c>
      <c r="C17" s="6">
        <v>0.77</v>
      </c>
      <c r="D17" s="5">
        <v>0.71</v>
      </c>
    </row>
    <row r="18" spans="1:4" x14ac:dyDescent="0.25">
      <c r="A18" s="4" t="s">
        <v>122</v>
      </c>
      <c r="B18" s="6">
        <v>0.77</v>
      </c>
      <c r="C18" s="6">
        <v>0.77</v>
      </c>
      <c r="D18" s="5">
        <v>0.72</v>
      </c>
    </row>
    <row r="19" spans="1:4" x14ac:dyDescent="0.25">
      <c r="A19" s="4" t="s">
        <v>123</v>
      </c>
      <c r="B19" s="6">
        <v>0.78</v>
      </c>
      <c r="C19" s="6">
        <v>0.77</v>
      </c>
      <c r="D19" s="5">
        <v>0.72</v>
      </c>
    </row>
    <row r="20" spans="1:4" x14ac:dyDescent="0.25">
      <c r="A20" s="4" t="s">
        <v>124</v>
      </c>
      <c r="B20" s="6">
        <v>0.76</v>
      </c>
      <c r="C20" s="6">
        <v>0.77</v>
      </c>
      <c r="D20" s="5">
        <v>0.72</v>
      </c>
    </row>
    <row r="21" spans="1:4" x14ac:dyDescent="0.25">
      <c r="A21" s="4" t="s">
        <v>125</v>
      </c>
      <c r="B21" s="6">
        <v>0.8</v>
      </c>
      <c r="C21" s="6">
        <v>0.77</v>
      </c>
      <c r="D21" s="5">
        <v>0.73</v>
      </c>
    </row>
    <row r="22" spans="1:4" x14ac:dyDescent="0.25">
      <c r="A22" s="4"/>
      <c r="B22" s="6"/>
      <c r="C22" s="6">
        <v>0.77</v>
      </c>
      <c r="D22" s="5"/>
    </row>
    <row r="23" spans="1:4" x14ac:dyDescent="0.25">
      <c r="A23" s="4"/>
      <c r="C23" s="6"/>
    </row>
    <row r="24" spans="1:4" x14ac:dyDescent="0.25">
      <c r="A24" s="4"/>
      <c r="C24" s="6"/>
    </row>
    <row r="25" spans="1:4" x14ac:dyDescent="0.25">
      <c r="C25" s="6"/>
    </row>
    <row r="26" spans="1:4" x14ac:dyDescent="0.25">
      <c r="C26" s="6"/>
    </row>
  </sheetData>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082AC-D520-49EB-B1B0-DF73DF15E967}">
  <dimension ref="A1:AB32"/>
  <sheetViews>
    <sheetView workbookViewId="0">
      <selection sqref="A1:W1"/>
    </sheetView>
  </sheetViews>
  <sheetFormatPr defaultRowHeight="15" x14ac:dyDescent="0.25"/>
  <cols>
    <col min="1" max="1" width="5.28515625" customWidth="1"/>
    <col min="2" max="2" width="6.7109375" customWidth="1"/>
    <col min="3" max="3" width="6.28515625" customWidth="1"/>
    <col min="4" max="22" width="6" bestFit="1" customWidth="1"/>
    <col min="23" max="23" width="6.42578125" customWidth="1"/>
    <col min="27" max="27" width="14" customWidth="1"/>
    <col min="28" max="28" width="17.7109375" customWidth="1"/>
  </cols>
  <sheetData>
    <row r="1" spans="1:28" ht="15.75" x14ac:dyDescent="0.25">
      <c r="A1" s="142" t="s">
        <v>198</v>
      </c>
      <c r="B1" s="143"/>
      <c r="C1" s="143"/>
      <c r="D1" s="143"/>
      <c r="E1" s="143"/>
      <c r="F1" s="143"/>
      <c r="G1" s="143"/>
      <c r="H1" s="143"/>
      <c r="I1" s="143"/>
      <c r="J1" s="143"/>
      <c r="K1" s="143"/>
      <c r="L1" s="143"/>
      <c r="M1" s="143"/>
      <c r="N1" s="143"/>
      <c r="O1" s="143"/>
      <c r="P1" s="143"/>
      <c r="Q1" s="143"/>
      <c r="R1" s="143"/>
      <c r="S1" s="143"/>
      <c r="T1" s="143"/>
      <c r="U1" s="143"/>
      <c r="V1" s="143"/>
      <c r="W1" s="143"/>
    </row>
    <row r="2" spans="1:28" ht="30.6" customHeight="1" x14ac:dyDescent="0.25">
      <c r="A2" s="144" t="s">
        <v>199</v>
      </c>
      <c r="B2" s="145"/>
      <c r="C2" s="145"/>
      <c r="D2" s="145"/>
      <c r="E2" s="145"/>
      <c r="F2" s="145"/>
      <c r="G2" s="145"/>
      <c r="H2" s="145"/>
      <c r="I2" s="145"/>
      <c r="J2" s="145"/>
      <c r="K2" s="145"/>
      <c r="L2" s="145"/>
      <c r="M2" s="145"/>
      <c r="N2" s="145"/>
      <c r="O2" s="145"/>
      <c r="P2" s="145"/>
      <c r="Q2" s="145"/>
      <c r="R2" s="145"/>
      <c r="S2" s="145"/>
      <c r="T2" s="145"/>
      <c r="U2" s="145"/>
      <c r="V2" s="145"/>
      <c r="W2" s="145"/>
      <c r="Y2" s="36" t="s">
        <v>129</v>
      </c>
      <c r="Z2" s="36" t="s">
        <v>130</v>
      </c>
      <c r="AA2" s="36" t="s">
        <v>131</v>
      </c>
      <c r="AB2" s="36" t="s">
        <v>132</v>
      </c>
    </row>
    <row r="3" spans="1:28" x14ac:dyDescent="0.25">
      <c r="A3" s="146" t="s">
        <v>200</v>
      </c>
      <c r="B3" s="147"/>
      <c r="C3" s="147"/>
      <c r="D3" s="147"/>
      <c r="E3" s="147"/>
      <c r="F3" s="147"/>
      <c r="G3" s="147"/>
      <c r="H3" s="147"/>
      <c r="I3" s="147"/>
      <c r="J3" s="147"/>
      <c r="K3" s="147"/>
      <c r="L3" s="147"/>
      <c r="M3" s="147"/>
      <c r="N3" s="147"/>
      <c r="O3" s="147"/>
      <c r="P3" s="147"/>
      <c r="Q3" s="147"/>
      <c r="R3" s="147"/>
      <c r="S3" s="147"/>
      <c r="T3" s="147"/>
      <c r="U3" s="147"/>
      <c r="V3" s="147"/>
      <c r="W3" s="147"/>
      <c r="Y3" s="38" t="s">
        <v>107</v>
      </c>
      <c r="Z3" s="7">
        <v>0.74</v>
      </c>
      <c r="AA3" s="39">
        <v>14432</v>
      </c>
      <c r="AB3" s="39">
        <v>19588</v>
      </c>
    </row>
    <row r="4" spans="1:28" x14ac:dyDescent="0.25">
      <c r="A4" s="146" t="s">
        <v>134</v>
      </c>
      <c r="B4" s="147"/>
      <c r="C4" s="147"/>
      <c r="D4" s="147"/>
      <c r="E4" s="147"/>
      <c r="F4" s="147"/>
      <c r="G4" s="147"/>
      <c r="H4" s="147"/>
      <c r="I4" s="147"/>
      <c r="J4" s="147"/>
      <c r="K4" s="147"/>
      <c r="L4" s="147"/>
      <c r="M4" s="147"/>
      <c r="N4" s="147"/>
      <c r="O4" s="147"/>
      <c r="P4" s="147"/>
      <c r="Q4" s="147"/>
      <c r="R4" s="147"/>
      <c r="S4" s="147"/>
      <c r="T4" s="147"/>
      <c r="U4" s="147"/>
      <c r="V4" s="147"/>
      <c r="W4" s="147"/>
      <c r="Y4" s="38" t="s">
        <v>108</v>
      </c>
      <c r="Z4" s="7">
        <v>0.7</v>
      </c>
      <c r="AA4" s="37">
        <v>14010</v>
      </c>
      <c r="AB4" s="39">
        <v>20119</v>
      </c>
    </row>
    <row r="5" spans="1:28" x14ac:dyDescent="0.25">
      <c r="A5" s="14"/>
      <c r="B5" s="15"/>
      <c r="C5" s="148" t="s">
        <v>201</v>
      </c>
      <c r="D5" s="148"/>
      <c r="E5" s="148"/>
      <c r="F5" s="148"/>
      <c r="G5" s="148"/>
      <c r="H5" s="148"/>
      <c r="I5" s="148"/>
      <c r="J5" s="148"/>
      <c r="K5" s="148"/>
      <c r="L5" s="148" t="s">
        <v>136</v>
      </c>
      <c r="M5" s="148"/>
      <c r="N5" s="148"/>
      <c r="O5" s="148"/>
      <c r="P5" s="148"/>
      <c r="Q5" s="148"/>
      <c r="R5" s="148"/>
      <c r="S5" s="148"/>
      <c r="T5" s="148"/>
      <c r="U5" s="148"/>
      <c r="V5" s="148"/>
      <c r="W5" s="148"/>
      <c r="Y5" s="38" t="s">
        <v>109</v>
      </c>
      <c r="Z5" s="7">
        <v>0.69</v>
      </c>
      <c r="AA5" s="37">
        <v>14283</v>
      </c>
      <c r="AB5" s="37">
        <v>20625</v>
      </c>
    </row>
    <row r="6" spans="1:28" x14ac:dyDescent="0.25">
      <c r="A6" s="141"/>
      <c r="B6" s="7">
        <v>0.8</v>
      </c>
      <c r="C6" s="12"/>
      <c r="D6" s="12"/>
      <c r="E6" s="12"/>
      <c r="F6" s="12"/>
      <c r="G6" s="12"/>
      <c r="H6" s="12"/>
      <c r="I6" s="12"/>
      <c r="J6" s="12"/>
      <c r="K6" s="12"/>
      <c r="L6" s="12"/>
      <c r="M6" s="12"/>
      <c r="N6" s="12"/>
      <c r="O6" s="12"/>
      <c r="P6" s="12"/>
      <c r="Q6" s="12"/>
      <c r="R6" s="12"/>
      <c r="S6" s="12"/>
      <c r="T6" s="12"/>
      <c r="U6" s="12"/>
      <c r="V6" s="12"/>
      <c r="W6" s="12"/>
      <c r="Y6" s="38" t="s">
        <v>110</v>
      </c>
      <c r="Z6" s="7">
        <v>0.7</v>
      </c>
      <c r="AA6" s="37">
        <v>14745</v>
      </c>
      <c r="AB6" s="37">
        <v>21100</v>
      </c>
    </row>
    <row r="7" spans="1:28" x14ac:dyDescent="0.25">
      <c r="A7" s="141"/>
      <c r="B7" s="7">
        <v>0.79</v>
      </c>
      <c r="C7" s="12"/>
      <c r="D7" s="12"/>
      <c r="E7" s="12"/>
      <c r="F7" s="12"/>
      <c r="G7" s="12"/>
      <c r="H7" s="12"/>
      <c r="I7" s="12"/>
      <c r="J7" s="12"/>
      <c r="K7" s="12"/>
      <c r="L7" s="12"/>
      <c r="M7" s="12"/>
      <c r="N7" s="12"/>
      <c r="O7" s="12"/>
      <c r="P7" s="12"/>
      <c r="Q7" s="12"/>
      <c r="R7" s="12"/>
      <c r="S7" s="12"/>
      <c r="T7" s="12"/>
      <c r="U7" s="12"/>
      <c r="V7" s="12"/>
      <c r="W7" s="12"/>
      <c r="Y7" s="38" t="s">
        <v>111</v>
      </c>
      <c r="Z7" s="7">
        <v>0.7</v>
      </c>
      <c r="AA7" s="37">
        <v>15099</v>
      </c>
      <c r="AB7" s="37">
        <v>21549</v>
      </c>
    </row>
    <row r="8" spans="1:28" x14ac:dyDescent="0.25">
      <c r="A8" s="141"/>
      <c r="B8" s="7">
        <v>0.78</v>
      </c>
      <c r="C8" s="12"/>
      <c r="D8" s="12"/>
      <c r="E8" s="12"/>
      <c r="F8" s="12"/>
      <c r="G8" s="12"/>
      <c r="H8" s="12"/>
      <c r="I8" s="12"/>
      <c r="J8" s="12"/>
      <c r="K8" s="12"/>
      <c r="L8" s="12"/>
      <c r="M8" s="12"/>
      <c r="N8" s="12"/>
      <c r="O8" s="12"/>
      <c r="P8" s="12"/>
      <c r="Q8" s="12"/>
      <c r="R8" s="12"/>
      <c r="S8" s="8">
        <v>0.78</v>
      </c>
      <c r="T8" s="12"/>
      <c r="U8" s="12"/>
      <c r="V8" s="12"/>
      <c r="W8" s="12"/>
      <c r="Y8" s="38" t="s">
        <v>112</v>
      </c>
      <c r="Z8" s="7">
        <v>0.71</v>
      </c>
      <c r="AA8" s="37">
        <v>15730</v>
      </c>
      <c r="AB8" s="37">
        <v>22268</v>
      </c>
    </row>
    <row r="9" spans="1:28" x14ac:dyDescent="0.25">
      <c r="A9" s="141"/>
      <c r="B9" s="8">
        <v>0.77</v>
      </c>
      <c r="C9" s="149" t="s">
        <v>137</v>
      </c>
      <c r="D9" s="150"/>
      <c r="E9" s="150"/>
      <c r="F9" s="150"/>
      <c r="G9" s="150"/>
      <c r="H9" s="150"/>
      <c r="I9" s="150"/>
      <c r="J9" s="150"/>
      <c r="K9" s="150"/>
      <c r="L9" s="150"/>
      <c r="M9" s="150"/>
      <c r="N9" s="150"/>
      <c r="O9" s="150"/>
      <c r="P9" s="150"/>
      <c r="Q9" s="150"/>
      <c r="R9" s="150"/>
      <c r="S9" s="150"/>
      <c r="T9" s="150"/>
      <c r="U9" s="150"/>
      <c r="V9" s="150"/>
      <c r="W9" s="151"/>
      <c r="Y9" s="38" t="s">
        <v>113</v>
      </c>
      <c r="Z9" s="7">
        <v>0.71</v>
      </c>
      <c r="AA9" s="37">
        <v>16207</v>
      </c>
      <c r="AB9" s="37">
        <v>22697</v>
      </c>
    </row>
    <row r="10" spans="1:28" x14ac:dyDescent="0.25">
      <c r="A10" s="141"/>
      <c r="B10" s="7">
        <v>0.76</v>
      </c>
      <c r="C10" s="30"/>
      <c r="D10" s="30"/>
      <c r="E10" s="30"/>
      <c r="F10" s="30"/>
      <c r="G10" s="30"/>
      <c r="H10" s="30"/>
      <c r="I10" s="30"/>
      <c r="J10" s="30"/>
      <c r="K10" s="30"/>
      <c r="L10" s="30"/>
      <c r="M10" s="30"/>
      <c r="N10" s="30"/>
      <c r="O10" s="30"/>
      <c r="P10" s="31">
        <v>0.77</v>
      </c>
      <c r="Q10" s="34">
        <v>0.76</v>
      </c>
      <c r="R10" s="31">
        <v>0.77</v>
      </c>
      <c r="S10" s="32"/>
      <c r="T10" s="34">
        <v>0.76</v>
      </c>
      <c r="U10" s="30"/>
      <c r="V10" s="30"/>
      <c r="W10" s="30"/>
      <c r="Y10" s="38" t="s">
        <v>114</v>
      </c>
      <c r="Z10" s="7">
        <v>0.72</v>
      </c>
      <c r="AA10" s="39">
        <v>16409</v>
      </c>
      <c r="AB10" s="39">
        <v>22863</v>
      </c>
    </row>
    <row r="11" spans="1:28" x14ac:dyDescent="0.25">
      <c r="A11" s="141"/>
      <c r="B11" s="13">
        <v>0.75</v>
      </c>
      <c r="C11" s="30"/>
      <c r="D11" s="30"/>
      <c r="E11" s="30"/>
      <c r="F11" s="30"/>
      <c r="G11" s="30"/>
      <c r="H11" s="30"/>
      <c r="I11" s="30"/>
      <c r="J11" s="30"/>
      <c r="K11" s="30"/>
      <c r="L11" s="30"/>
      <c r="M11" s="30"/>
      <c r="N11" s="30"/>
      <c r="O11" s="30"/>
      <c r="P11" s="32"/>
      <c r="Q11" s="33"/>
      <c r="R11" s="32"/>
      <c r="S11" s="32"/>
      <c r="T11" s="33"/>
      <c r="U11" s="30"/>
      <c r="V11" s="30"/>
      <c r="W11" s="30"/>
      <c r="Y11" s="38" t="s">
        <v>115</v>
      </c>
      <c r="Z11" s="7">
        <v>0.7</v>
      </c>
      <c r="AA11" s="37">
        <v>16069</v>
      </c>
      <c r="AB11" s="37">
        <v>22765</v>
      </c>
    </row>
    <row r="12" spans="1:28" x14ac:dyDescent="0.25">
      <c r="A12" s="141"/>
      <c r="B12" s="7">
        <v>0.74</v>
      </c>
      <c r="C12" s="34">
        <v>0.74</v>
      </c>
      <c r="D12" s="30"/>
      <c r="E12" s="30"/>
      <c r="F12" s="30"/>
      <c r="G12" s="30"/>
      <c r="H12" s="30"/>
      <c r="I12" s="30"/>
      <c r="J12" s="30"/>
      <c r="K12" s="30"/>
      <c r="L12" s="30"/>
      <c r="M12" s="30"/>
      <c r="N12" s="30"/>
      <c r="O12" s="34">
        <v>0.74</v>
      </c>
      <c r="P12" s="32"/>
      <c r="Q12" s="33"/>
      <c r="R12" s="32"/>
      <c r="S12" s="32"/>
      <c r="T12" s="33"/>
      <c r="U12" s="30"/>
      <c r="V12" s="30"/>
      <c r="W12" s="30"/>
      <c r="Y12" s="38" t="s">
        <v>116</v>
      </c>
      <c r="Z12" s="7">
        <v>0.69</v>
      </c>
      <c r="AA12" s="37">
        <v>15858</v>
      </c>
      <c r="AB12" s="37">
        <v>22838</v>
      </c>
    </row>
    <row r="13" spans="1:28" x14ac:dyDescent="0.25">
      <c r="A13" s="141"/>
      <c r="B13" s="7">
        <v>0.73</v>
      </c>
      <c r="C13" s="33"/>
      <c r="D13" s="30"/>
      <c r="E13" s="30"/>
      <c r="F13" s="30"/>
      <c r="G13" s="30"/>
      <c r="H13" s="30"/>
      <c r="I13" s="30"/>
      <c r="J13" s="41"/>
      <c r="K13" s="30"/>
      <c r="L13" s="30"/>
      <c r="M13" s="30"/>
      <c r="N13" s="30"/>
      <c r="O13" s="33"/>
      <c r="P13" s="32"/>
      <c r="Q13" s="33"/>
      <c r="R13" s="32"/>
      <c r="S13" s="32"/>
      <c r="T13" s="33"/>
      <c r="U13" s="30"/>
      <c r="V13" s="30"/>
      <c r="W13" s="30"/>
      <c r="Y13" s="38" t="s">
        <v>117</v>
      </c>
      <c r="Z13" s="13">
        <v>0.68</v>
      </c>
      <c r="AA13" s="37">
        <v>15447</v>
      </c>
      <c r="AB13" s="37">
        <v>22608</v>
      </c>
    </row>
    <row r="14" spans="1:28" x14ac:dyDescent="0.25">
      <c r="A14" s="141"/>
      <c r="B14" s="7">
        <v>0.72</v>
      </c>
      <c r="C14" s="33"/>
      <c r="D14" s="30"/>
      <c r="E14" s="30"/>
      <c r="F14" s="30"/>
      <c r="G14" s="30"/>
      <c r="H14" s="30"/>
      <c r="I14" s="30"/>
      <c r="J14" s="34">
        <v>0.72</v>
      </c>
      <c r="K14" s="30"/>
      <c r="L14" s="30"/>
      <c r="M14" s="30"/>
      <c r="N14" s="30"/>
      <c r="O14" s="33"/>
      <c r="P14" s="32"/>
      <c r="Q14" s="33"/>
      <c r="R14" s="32"/>
      <c r="S14" s="32"/>
      <c r="T14" s="33"/>
      <c r="U14" s="30"/>
      <c r="V14" s="30"/>
      <c r="W14" s="30"/>
      <c r="Y14" s="38" t="s">
        <v>118</v>
      </c>
      <c r="Z14" s="13">
        <v>0.7</v>
      </c>
      <c r="AA14" s="39">
        <v>14544</v>
      </c>
      <c r="AB14" s="40">
        <v>20775</v>
      </c>
    </row>
    <row r="15" spans="1:28" x14ac:dyDescent="0.25">
      <c r="A15" s="141"/>
      <c r="B15" s="7">
        <v>0.71</v>
      </c>
      <c r="C15" s="33"/>
      <c r="D15" s="30"/>
      <c r="E15" s="30"/>
      <c r="F15" s="30"/>
      <c r="G15" s="30"/>
      <c r="H15" s="34">
        <v>0.71</v>
      </c>
      <c r="I15" s="34">
        <v>0.71</v>
      </c>
      <c r="J15" s="33"/>
      <c r="K15" s="30"/>
      <c r="L15" s="30"/>
      <c r="M15" s="30"/>
      <c r="N15" s="30"/>
      <c r="O15" s="33"/>
      <c r="P15" s="32"/>
      <c r="Q15" s="33"/>
      <c r="R15" s="32"/>
      <c r="S15" s="32"/>
      <c r="T15" s="33"/>
      <c r="U15" s="30"/>
      <c r="V15" s="30"/>
      <c r="W15" s="30"/>
      <c r="Y15" s="38" t="s">
        <v>119</v>
      </c>
      <c r="Z15" s="13">
        <v>0.74</v>
      </c>
      <c r="AA15" s="40">
        <v>13351</v>
      </c>
      <c r="AB15" s="40">
        <v>18122</v>
      </c>
    </row>
    <row r="16" spans="1:28" x14ac:dyDescent="0.25">
      <c r="A16" s="141"/>
      <c r="B16" s="7">
        <v>0.7</v>
      </c>
      <c r="C16" s="33"/>
      <c r="D16" s="34">
        <v>0.7</v>
      </c>
      <c r="E16" s="30"/>
      <c r="F16" s="34">
        <v>0.7</v>
      </c>
      <c r="G16" s="34">
        <v>0.7</v>
      </c>
      <c r="H16" s="33"/>
      <c r="I16" s="33"/>
      <c r="J16" s="33"/>
      <c r="K16" s="35">
        <v>0.7</v>
      </c>
      <c r="L16" s="30"/>
      <c r="M16" s="30"/>
      <c r="N16" s="34">
        <v>0.7</v>
      </c>
      <c r="O16" s="33"/>
      <c r="P16" s="32"/>
      <c r="Q16" s="33"/>
      <c r="R16" s="32"/>
      <c r="S16" s="32"/>
      <c r="T16" s="33"/>
      <c r="U16" s="30"/>
      <c r="V16" s="30"/>
      <c r="W16" s="30"/>
      <c r="Y16" s="38" t="s">
        <v>120</v>
      </c>
      <c r="Z16" s="13">
        <v>0.77</v>
      </c>
      <c r="AA16" s="39">
        <v>13337</v>
      </c>
      <c r="AB16" s="39">
        <v>17296</v>
      </c>
    </row>
    <row r="17" spans="1:28" x14ac:dyDescent="0.25">
      <c r="A17" s="141"/>
      <c r="B17" s="7">
        <v>0.69</v>
      </c>
      <c r="C17" s="33"/>
      <c r="D17" s="33"/>
      <c r="E17" s="34">
        <v>0.69</v>
      </c>
      <c r="F17" s="33"/>
      <c r="G17" s="33"/>
      <c r="H17" s="33"/>
      <c r="I17" s="33"/>
      <c r="J17" s="33"/>
      <c r="K17" s="33"/>
      <c r="L17" s="34">
        <v>0.69</v>
      </c>
      <c r="M17" s="30"/>
      <c r="N17" s="33"/>
      <c r="O17" s="33"/>
      <c r="P17" s="32"/>
      <c r="Q17" s="33"/>
      <c r="R17" s="32"/>
      <c r="S17" s="32"/>
      <c r="T17" s="33"/>
      <c r="U17" s="30"/>
      <c r="V17" s="30"/>
      <c r="W17" s="30"/>
      <c r="Y17" s="65" t="s">
        <v>121</v>
      </c>
      <c r="Z17" s="66">
        <v>0.76</v>
      </c>
      <c r="AA17" s="67">
        <v>14632</v>
      </c>
      <c r="AB17" s="67">
        <v>19240</v>
      </c>
    </row>
    <row r="18" spans="1:28" x14ac:dyDescent="0.25">
      <c r="A18" s="141"/>
      <c r="B18" s="7">
        <v>0.68</v>
      </c>
      <c r="C18" s="33"/>
      <c r="D18" s="33"/>
      <c r="E18" s="33"/>
      <c r="F18" s="33"/>
      <c r="G18" s="33"/>
      <c r="H18" s="33"/>
      <c r="I18" s="33"/>
      <c r="J18" s="33"/>
      <c r="K18" s="33"/>
      <c r="L18" s="33"/>
      <c r="M18" s="34">
        <v>0.68</v>
      </c>
      <c r="N18" s="33"/>
      <c r="O18" s="33"/>
      <c r="P18" s="32"/>
      <c r="Q18" s="33"/>
      <c r="R18" s="32"/>
      <c r="S18" s="32"/>
      <c r="T18" s="33"/>
      <c r="U18" s="30"/>
      <c r="V18" s="30"/>
      <c r="W18" s="30"/>
      <c r="Y18" s="64" t="s">
        <v>122</v>
      </c>
      <c r="Z18" s="68">
        <v>0.77</v>
      </c>
      <c r="AA18" s="69">
        <v>17036</v>
      </c>
      <c r="AB18" s="69">
        <v>22223</v>
      </c>
    </row>
    <row r="19" spans="1:28" x14ac:dyDescent="0.25">
      <c r="A19" s="141"/>
      <c r="B19" s="7">
        <v>0.67</v>
      </c>
      <c r="C19" s="33"/>
      <c r="D19" s="33"/>
      <c r="E19" s="33"/>
      <c r="F19" s="33"/>
      <c r="G19" s="33"/>
      <c r="H19" s="33"/>
      <c r="I19" s="33"/>
      <c r="J19" s="33"/>
      <c r="K19" s="33"/>
      <c r="L19" s="33"/>
      <c r="M19" s="33"/>
      <c r="N19" s="33"/>
      <c r="O19" s="33"/>
      <c r="P19" s="32"/>
      <c r="Q19" s="33"/>
      <c r="R19" s="32"/>
      <c r="S19" s="32"/>
      <c r="T19" s="33"/>
      <c r="U19" s="30"/>
      <c r="V19" s="30"/>
      <c r="W19" s="30"/>
      <c r="Y19" s="70" t="s">
        <v>123</v>
      </c>
      <c r="Z19" s="71">
        <v>0.78</v>
      </c>
      <c r="AA19" s="72">
        <v>15058</v>
      </c>
      <c r="AB19" s="72">
        <v>19364</v>
      </c>
    </row>
    <row r="20" spans="1:28" x14ac:dyDescent="0.25">
      <c r="A20" s="141"/>
      <c r="B20" s="7">
        <v>0.66</v>
      </c>
      <c r="C20" s="33"/>
      <c r="D20" s="33"/>
      <c r="E20" s="33"/>
      <c r="F20" s="33"/>
      <c r="G20" s="33"/>
      <c r="H20" s="33"/>
      <c r="I20" s="33"/>
      <c r="J20" s="33"/>
      <c r="K20" s="33"/>
      <c r="L20" s="33"/>
      <c r="M20" s="33"/>
      <c r="N20" s="33"/>
      <c r="O20" s="33"/>
      <c r="P20" s="32"/>
      <c r="Q20" s="33"/>
      <c r="R20" s="32"/>
      <c r="S20" s="32"/>
      <c r="T20" s="33"/>
      <c r="U20" s="30"/>
      <c r="V20" s="30"/>
      <c r="W20" s="30"/>
      <c r="Y20" s="64" t="s">
        <v>124</v>
      </c>
      <c r="Z20" s="68">
        <v>0.76</v>
      </c>
      <c r="AA20" s="69">
        <v>14377</v>
      </c>
      <c r="AB20" s="69">
        <v>18862</v>
      </c>
    </row>
    <row r="21" spans="1:28" x14ac:dyDescent="0.25">
      <c r="A21" s="141"/>
      <c r="B21" s="7">
        <v>0.65</v>
      </c>
      <c r="C21" s="33"/>
      <c r="D21" s="33"/>
      <c r="E21" s="33"/>
      <c r="F21" s="33"/>
      <c r="G21" s="33"/>
      <c r="H21" s="33"/>
      <c r="I21" s="33"/>
      <c r="J21" s="33"/>
      <c r="K21" s="33"/>
      <c r="L21" s="33"/>
      <c r="M21" s="33"/>
      <c r="N21" s="42"/>
      <c r="O21" s="33"/>
      <c r="P21" s="32"/>
      <c r="Q21" s="33"/>
      <c r="R21" s="32"/>
      <c r="S21" s="32"/>
      <c r="T21" s="33"/>
      <c r="U21" s="30"/>
      <c r="V21" s="30"/>
      <c r="W21" s="30"/>
    </row>
    <row r="22" spans="1:28" x14ac:dyDescent="0.25">
      <c r="A22" s="141"/>
      <c r="B22" s="7">
        <v>0.64</v>
      </c>
      <c r="C22" s="33"/>
      <c r="D22" s="33"/>
      <c r="E22" s="33"/>
      <c r="F22" s="33"/>
      <c r="G22" s="33"/>
      <c r="H22" s="33"/>
      <c r="I22" s="33"/>
      <c r="J22" s="33"/>
      <c r="K22" s="33"/>
      <c r="L22" s="33"/>
      <c r="M22" s="33"/>
      <c r="N22" s="33"/>
      <c r="O22" s="33"/>
      <c r="P22" s="32"/>
      <c r="Q22" s="33"/>
      <c r="R22" s="32"/>
      <c r="S22" s="32"/>
      <c r="T22" s="33"/>
      <c r="U22" s="30"/>
      <c r="V22" s="30"/>
      <c r="W22" s="30"/>
    </row>
    <row r="23" spans="1:28" x14ac:dyDescent="0.25">
      <c r="A23" s="141"/>
      <c r="B23" s="7">
        <v>0.63</v>
      </c>
      <c r="C23" s="33"/>
      <c r="D23" s="33"/>
      <c r="E23" s="33"/>
      <c r="F23" s="33"/>
      <c r="G23" s="33"/>
      <c r="H23" s="33"/>
      <c r="I23" s="33"/>
      <c r="J23" s="33"/>
      <c r="K23" s="33"/>
      <c r="L23" s="33"/>
      <c r="M23" s="33"/>
      <c r="N23" s="33"/>
      <c r="O23" s="33"/>
      <c r="P23" s="32"/>
      <c r="Q23" s="33"/>
      <c r="R23" s="32"/>
      <c r="S23" s="32"/>
      <c r="T23" s="33"/>
      <c r="U23" s="30"/>
      <c r="V23" s="30"/>
      <c r="W23" s="30"/>
    </row>
    <row r="24" spans="1:28" x14ac:dyDescent="0.25">
      <c r="A24" s="141"/>
      <c r="B24" s="7">
        <v>0.62</v>
      </c>
      <c r="C24" s="33"/>
      <c r="D24" s="33"/>
      <c r="E24" s="33"/>
      <c r="F24" s="33"/>
      <c r="G24" s="33"/>
      <c r="H24" s="33"/>
      <c r="I24" s="33"/>
      <c r="J24" s="33"/>
      <c r="K24" s="33"/>
      <c r="L24" s="33"/>
      <c r="M24" s="33"/>
      <c r="N24" s="33"/>
      <c r="O24" s="33"/>
      <c r="P24" s="32"/>
      <c r="Q24" s="33"/>
      <c r="R24" s="32"/>
      <c r="S24" s="32"/>
      <c r="T24" s="33"/>
      <c r="U24" s="30"/>
      <c r="V24" s="30"/>
      <c r="W24" s="30"/>
    </row>
    <row r="25" spans="1:28" x14ac:dyDescent="0.25">
      <c r="A25" s="141"/>
      <c r="B25" s="7">
        <v>0.61</v>
      </c>
      <c r="C25" s="33"/>
      <c r="D25" s="33"/>
      <c r="E25" s="33"/>
      <c r="F25" s="33"/>
      <c r="G25" s="33"/>
      <c r="H25" s="33"/>
      <c r="I25" s="33"/>
      <c r="J25" s="33"/>
      <c r="K25" s="33"/>
      <c r="L25" s="33"/>
      <c r="M25" s="33"/>
      <c r="N25" s="33"/>
      <c r="O25" s="33"/>
      <c r="P25" s="32"/>
      <c r="Q25" s="33"/>
      <c r="R25" s="32"/>
      <c r="S25" s="32"/>
      <c r="T25" s="33"/>
      <c r="U25" s="30"/>
      <c r="V25" s="30"/>
      <c r="W25" s="30"/>
    </row>
    <row r="26" spans="1:28" ht="14.25" customHeight="1" x14ac:dyDescent="0.25">
      <c r="A26" s="141"/>
      <c r="B26" s="7">
        <v>0.6</v>
      </c>
      <c r="C26" s="33"/>
      <c r="D26" s="33"/>
      <c r="E26" s="33"/>
      <c r="F26" s="33"/>
      <c r="G26" s="33"/>
      <c r="H26" s="33"/>
      <c r="I26" s="33"/>
      <c r="J26" s="33"/>
      <c r="K26" s="33"/>
      <c r="L26" s="33"/>
      <c r="M26" s="33"/>
      <c r="N26" s="33"/>
      <c r="O26" s="33"/>
      <c r="P26" s="32"/>
      <c r="Q26" s="33"/>
      <c r="R26" s="32"/>
      <c r="S26" s="32"/>
      <c r="T26" s="33"/>
      <c r="U26" s="30"/>
      <c r="V26" s="30"/>
      <c r="W26" s="30"/>
    </row>
    <row r="27" spans="1:28" x14ac:dyDescent="0.25">
      <c r="A27" s="141"/>
      <c r="B27" s="7">
        <v>0.59</v>
      </c>
      <c r="C27" s="33"/>
      <c r="D27" s="33"/>
      <c r="E27" s="33"/>
      <c r="F27" s="33"/>
      <c r="G27" s="33"/>
      <c r="H27" s="33"/>
      <c r="I27" s="33"/>
      <c r="J27" s="33"/>
      <c r="K27" s="33"/>
      <c r="L27" s="33"/>
      <c r="M27" s="33"/>
      <c r="N27" s="33"/>
      <c r="O27" s="33"/>
      <c r="P27" s="32"/>
      <c r="Q27" s="33"/>
      <c r="R27" s="32"/>
      <c r="S27" s="32"/>
      <c r="T27" s="33"/>
      <c r="U27" s="30"/>
      <c r="V27" s="30"/>
      <c r="W27" s="30"/>
    </row>
    <row r="28" spans="1:28" x14ac:dyDescent="0.25">
      <c r="A28" s="141"/>
      <c r="B28" s="7">
        <v>0.57999999999999996</v>
      </c>
      <c r="C28" s="33"/>
      <c r="D28" s="33"/>
      <c r="E28" s="33"/>
      <c r="F28" s="33"/>
      <c r="G28" s="33"/>
      <c r="H28" s="33"/>
      <c r="I28" s="33"/>
      <c r="J28" s="33"/>
      <c r="K28" s="33"/>
      <c r="L28" s="33"/>
      <c r="M28" s="33"/>
      <c r="N28" s="33"/>
      <c r="O28" s="33"/>
      <c r="P28" s="32"/>
      <c r="Q28" s="33"/>
      <c r="R28" s="32"/>
      <c r="S28" s="32"/>
      <c r="T28" s="33"/>
      <c r="U28" s="30"/>
      <c r="V28" s="30"/>
      <c r="W28" s="30"/>
    </row>
    <row r="29" spans="1:28" x14ac:dyDescent="0.25">
      <c r="A29" s="141"/>
      <c r="B29" s="7">
        <v>0.56999999999999995</v>
      </c>
      <c r="C29" s="33"/>
      <c r="D29" s="33"/>
      <c r="E29" s="33"/>
      <c r="F29" s="33"/>
      <c r="G29" s="33"/>
      <c r="H29" s="33"/>
      <c r="I29" s="33"/>
      <c r="J29" s="33"/>
      <c r="K29" s="33"/>
      <c r="L29" s="33"/>
      <c r="M29" s="33"/>
      <c r="N29" s="33"/>
      <c r="O29" s="33"/>
      <c r="P29" s="32"/>
      <c r="Q29" s="33"/>
      <c r="R29" s="32"/>
      <c r="S29" s="32"/>
      <c r="T29" s="33"/>
      <c r="U29" s="30"/>
      <c r="V29" s="30"/>
      <c r="W29" s="30"/>
    </row>
    <row r="30" spans="1:28" ht="15.75" thickBot="1" x14ac:dyDescent="0.3">
      <c r="A30" s="141"/>
      <c r="B30" s="7">
        <v>0.56000000000000005</v>
      </c>
      <c r="C30" s="33"/>
      <c r="D30" s="33"/>
      <c r="E30" s="33"/>
      <c r="F30" s="33"/>
      <c r="G30" s="33"/>
      <c r="H30" s="33"/>
      <c r="I30" s="33"/>
      <c r="J30" s="33"/>
      <c r="K30" s="33"/>
      <c r="L30" s="33"/>
      <c r="M30" s="33"/>
      <c r="N30" s="33"/>
      <c r="O30" s="33"/>
      <c r="P30" s="32"/>
      <c r="Q30" s="61"/>
      <c r="R30" s="32"/>
      <c r="S30" s="32"/>
      <c r="T30" s="33"/>
      <c r="U30" s="30"/>
      <c r="V30" s="30"/>
      <c r="W30" s="30"/>
    </row>
    <row r="31" spans="1:28" ht="15.75" thickBot="1" x14ac:dyDescent="0.3">
      <c r="A31" s="14"/>
      <c r="B31" s="22"/>
      <c r="C31" s="17" t="s">
        <v>138</v>
      </c>
      <c r="D31" s="17" t="s">
        <v>139</v>
      </c>
      <c r="E31" s="20" t="s">
        <v>140</v>
      </c>
      <c r="F31" s="17" t="s">
        <v>141</v>
      </c>
      <c r="G31" s="17" t="s">
        <v>142</v>
      </c>
      <c r="H31" s="17" t="s">
        <v>143</v>
      </c>
      <c r="I31" s="17" t="s">
        <v>144</v>
      </c>
      <c r="J31" s="17" t="s">
        <v>145</v>
      </c>
      <c r="K31" s="17" t="s">
        <v>146</v>
      </c>
      <c r="L31" s="17" t="s">
        <v>147</v>
      </c>
      <c r="M31" s="17" t="s">
        <v>148</v>
      </c>
      <c r="N31" s="17" t="s">
        <v>149</v>
      </c>
      <c r="O31" s="17" t="s">
        <v>150</v>
      </c>
      <c r="P31" s="18" t="s">
        <v>151</v>
      </c>
      <c r="Q31" s="21" t="s">
        <v>152</v>
      </c>
      <c r="R31" s="19" t="s">
        <v>153</v>
      </c>
      <c r="S31" s="17" t="s">
        <v>154</v>
      </c>
      <c r="T31" s="17" t="s">
        <v>155</v>
      </c>
      <c r="U31" s="17" t="s">
        <v>156</v>
      </c>
      <c r="V31" s="17" t="s">
        <v>157</v>
      </c>
      <c r="W31" s="17" t="s">
        <v>158</v>
      </c>
    </row>
    <row r="32" spans="1:28" ht="15.75" thickBot="1" x14ac:dyDescent="0.3">
      <c r="A32" s="16"/>
      <c r="B32" s="23"/>
      <c r="C32" s="138" t="s">
        <v>159</v>
      </c>
      <c r="D32" s="139"/>
      <c r="E32" s="139"/>
      <c r="F32" s="139"/>
      <c r="G32" s="139"/>
      <c r="H32" s="139"/>
      <c r="I32" s="139"/>
      <c r="J32" s="139"/>
      <c r="K32" s="139"/>
      <c r="L32" s="139"/>
      <c r="M32" s="139"/>
      <c r="N32" s="139"/>
      <c r="O32" s="139"/>
      <c r="P32" s="139"/>
      <c r="Q32" s="139"/>
      <c r="R32" s="139"/>
      <c r="S32" s="139"/>
      <c r="T32" s="139"/>
      <c r="U32" s="139"/>
      <c r="V32" s="139"/>
      <c r="W32" s="140"/>
    </row>
  </sheetData>
  <mergeCells count="9">
    <mergeCell ref="A6:A30"/>
    <mergeCell ref="C9:W9"/>
    <mergeCell ref="C32:W32"/>
    <mergeCell ref="A1:W1"/>
    <mergeCell ref="A2:W2"/>
    <mergeCell ref="A3:W3"/>
    <mergeCell ref="A4:W4"/>
    <mergeCell ref="C5:K5"/>
    <mergeCell ref="L5:W5"/>
  </mergeCells>
  <pageMargins left="0.7" right="0.7" top="0.75" bottom="0.75" header="0.3" footer="0.3"/>
  <pageSetup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workbookViewId="0">
      <selection sqref="A1:D1"/>
    </sheetView>
  </sheetViews>
  <sheetFormatPr defaultRowHeight="15" x14ac:dyDescent="0.25"/>
  <cols>
    <col min="1" max="1" width="55" customWidth="1"/>
    <col min="2" max="2" width="23.140625" customWidth="1"/>
    <col min="3" max="3" width="18.28515625" customWidth="1"/>
    <col min="4" max="4" width="30.42578125" customWidth="1"/>
  </cols>
  <sheetData>
    <row r="1" spans="1:4" ht="24.6" customHeight="1" x14ac:dyDescent="0.25">
      <c r="A1" s="172" t="s">
        <v>270</v>
      </c>
      <c r="B1" s="172"/>
      <c r="C1" s="172"/>
      <c r="D1" s="172"/>
    </row>
    <row r="2" spans="1:4" ht="30" customHeight="1" x14ac:dyDescent="0.25">
      <c r="A2" s="145" t="s">
        <v>199</v>
      </c>
      <c r="B2" s="145"/>
      <c r="C2" s="145"/>
      <c r="D2" s="145"/>
    </row>
    <row r="3" spans="1:4" x14ac:dyDescent="0.25">
      <c r="A3" s="147" t="s">
        <v>202</v>
      </c>
      <c r="B3" s="147"/>
      <c r="C3" s="147"/>
      <c r="D3" s="147"/>
    </row>
    <row r="4" spans="1:4" x14ac:dyDescent="0.25">
      <c r="A4" s="147" t="s">
        <v>134</v>
      </c>
      <c r="B4" s="147"/>
      <c r="C4" s="147"/>
      <c r="D4" s="147"/>
    </row>
    <row r="5" spans="1:4" x14ac:dyDescent="0.25">
      <c r="A5" s="11" t="s">
        <v>203</v>
      </c>
      <c r="B5" s="11" t="s">
        <v>204</v>
      </c>
      <c r="C5" s="44" t="s">
        <v>205</v>
      </c>
      <c r="D5" s="11" t="s">
        <v>206</v>
      </c>
    </row>
    <row r="6" spans="1:4" ht="45.6" customHeight="1" x14ac:dyDescent="0.25">
      <c r="A6" s="86" t="s">
        <v>207</v>
      </c>
      <c r="B6" s="87" t="s">
        <v>208</v>
      </c>
      <c r="C6" s="88">
        <v>42460</v>
      </c>
      <c r="D6" s="89" t="s">
        <v>209</v>
      </c>
    </row>
    <row r="7" spans="1:4" ht="60" x14ac:dyDescent="0.25">
      <c r="A7" s="90" t="s">
        <v>210</v>
      </c>
      <c r="B7" s="87" t="s">
        <v>211</v>
      </c>
      <c r="C7" s="91">
        <v>42339</v>
      </c>
      <c r="D7" s="87" t="s">
        <v>212</v>
      </c>
    </row>
    <row r="8" spans="1:4" ht="67.900000000000006" customHeight="1" x14ac:dyDescent="0.25">
      <c r="A8" s="90" t="s">
        <v>213</v>
      </c>
      <c r="B8" s="87" t="s">
        <v>211</v>
      </c>
      <c r="C8" s="91">
        <v>42370</v>
      </c>
      <c r="D8" s="86" t="s">
        <v>214</v>
      </c>
    </row>
    <row r="9" spans="1:4" ht="49.9" customHeight="1" x14ac:dyDescent="0.25">
      <c r="A9" s="90" t="s">
        <v>215</v>
      </c>
      <c r="B9" s="86" t="s">
        <v>216</v>
      </c>
      <c r="C9" s="91" t="s">
        <v>217</v>
      </c>
      <c r="D9" s="86" t="s">
        <v>218</v>
      </c>
    </row>
    <row r="10" spans="1:4" ht="49.9" customHeight="1" x14ac:dyDescent="0.25">
      <c r="A10" s="90" t="s">
        <v>219</v>
      </c>
      <c r="B10" s="86" t="s">
        <v>208</v>
      </c>
      <c r="C10" s="91">
        <v>43344</v>
      </c>
      <c r="D10" s="86" t="s">
        <v>220</v>
      </c>
    </row>
    <row r="11" spans="1:4" ht="30" x14ac:dyDescent="0.25">
      <c r="A11" s="90" t="s">
        <v>221</v>
      </c>
      <c r="B11" s="86" t="s">
        <v>222</v>
      </c>
      <c r="C11" s="91" t="s">
        <v>223</v>
      </c>
      <c r="D11" s="86" t="s">
        <v>224</v>
      </c>
    </row>
    <row r="12" spans="1:4" ht="134.44999999999999" customHeight="1" x14ac:dyDescent="0.25">
      <c r="A12" s="90" t="s">
        <v>225</v>
      </c>
      <c r="B12" s="86" t="s">
        <v>226</v>
      </c>
      <c r="C12" s="91">
        <v>43405</v>
      </c>
      <c r="D12" s="86" t="s">
        <v>227</v>
      </c>
    </row>
    <row r="13" spans="1:4" ht="105" customHeight="1" x14ac:dyDescent="0.25">
      <c r="A13" s="90" t="s">
        <v>228</v>
      </c>
      <c r="B13" s="86" t="s">
        <v>229</v>
      </c>
      <c r="C13" s="92" t="s">
        <v>223</v>
      </c>
      <c r="D13" s="86" t="s">
        <v>230</v>
      </c>
    </row>
    <row r="14" spans="1:4" ht="50.45" customHeight="1" x14ac:dyDescent="0.25">
      <c r="A14" s="90" t="s">
        <v>231</v>
      </c>
      <c r="B14" s="86" t="s">
        <v>232</v>
      </c>
      <c r="C14" s="91" t="s">
        <v>223</v>
      </c>
      <c r="D14" s="86" t="s">
        <v>233</v>
      </c>
    </row>
    <row r="15" spans="1:4" ht="58.9" customHeight="1" x14ac:dyDescent="0.25">
      <c r="A15" s="9" t="s">
        <v>234</v>
      </c>
      <c r="B15" s="2" t="s">
        <v>235</v>
      </c>
      <c r="C15" s="46" t="s">
        <v>223</v>
      </c>
      <c r="D15" s="43" t="s">
        <v>236</v>
      </c>
    </row>
    <row r="16" spans="1:4" ht="255" x14ac:dyDescent="0.25">
      <c r="A16" s="9" t="s">
        <v>237</v>
      </c>
      <c r="B16" s="2" t="s">
        <v>238</v>
      </c>
      <c r="C16" s="46" t="s">
        <v>223</v>
      </c>
      <c r="D16" s="43" t="s">
        <v>239</v>
      </c>
    </row>
    <row r="17" spans="1:4" ht="60" x14ac:dyDescent="0.25">
      <c r="A17" s="9" t="s">
        <v>240</v>
      </c>
      <c r="B17" s="10" t="s">
        <v>241</v>
      </c>
      <c r="C17" s="81" t="s">
        <v>242</v>
      </c>
      <c r="D17" s="43" t="s">
        <v>243</v>
      </c>
    </row>
    <row r="18" spans="1:4" ht="14.45" customHeight="1" x14ac:dyDescent="0.25">
      <c r="A18" s="9" t="s">
        <v>244</v>
      </c>
      <c r="B18" s="10" t="s">
        <v>241</v>
      </c>
      <c r="C18" s="47" t="s">
        <v>245</v>
      </c>
      <c r="D18" s="43" t="s">
        <v>246</v>
      </c>
    </row>
    <row r="19" spans="1:4" ht="60" x14ac:dyDescent="0.25">
      <c r="A19" s="9" t="s">
        <v>247</v>
      </c>
      <c r="B19" s="10" t="s">
        <v>241</v>
      </c>
      <c r="C19" s="48" t="s">
        <v>245</v>
      </c>
      <c r="D19" s="43" t="s">
        <v>248</v>
      </c>
    </row>
    <row r="20" spans="1:4" ht="52.15" customHeight="1" x14ac:dyDescent="0.25">
      <c r="A20" s="9" t="s">
        <v>207</v>
      </c>
      <c r="B20" s="2" t="s">
        <v>249</v>
      </c>
      <c r="C20" s="45" t="s">
        <v>245</v>
      </c>
      <c r="D20" s="2" t="s">
        <v>250</v>
      </c>
    </row>
    <row r="21" spans="1:4" ht="45" x14ac:dyDescent="0.25">
      <c r="A21" s="9" t="s">
        <v>251</v>
      </c>
      <c r="B21" s="2" t="s">
        <v>249</v>
      </c>
      <c r="C21" s="80" t="s">
        <v>252</v>
      </c>
      <c r="D21" s="10" t="s">
        <v>253</v>
      </c>
    </row>
    <row r="22" spans="1:4" ht="29.25" customHeight="1" x14ac:dyDescent="0.25">
      <c r="A22" s="9" t="s">
        <v>254</v>
      </c>
      <c r="B22" s="2" t="s">
        <v>249</v>
      </c>
      <c r="C22" s="80" t="s">
        <v>252</v>
      </c>
      <c r="D22" s="10" t="s">
        <v>255</v>
      </c>
    </row>
    <row r="23" spans="1:4" ht="45" x14ac:dyDescent="0.25">
      <c r="A23" s="10" t="s">
        <v>256</v>
      </c>
      <c r="B23" s="2" t="s">
        <v>235</v>
      </c>
      <c r="C23" s="80" t="s">
        <v>252</v>
      </c>
      <c r="D23" s="2" t="s">
        <v>257</v>
      </c>
    </row>
    <row r="24" spans="1:4" ht="41.45" customHeight="1" x14ac:dyDescent="0.25">
      <c r="A24" s="10" t="s">
        <v>258</v>
      </c>
      <c r="B24" s="2" t="s">
        <v>235</v>
      </c>
      <c r="C24" s="80" t="s">
        <v>252</v>
      </c>
      <c r="D24" s="10" t="s">
        <v>259</v>
      </c>
    </row>
    <row r="25" spans="1:4" ht="75" x14ac:dyDescent="0.25">
      <c r="A25" s="82" t="s">
        <v>260</v>
      </c>
      <c r="B25" s="82" t="s">
        <v>261</v>
      </c>
      <c r="C25" s="83" t="s">
        <v>252</v>
      </c>
      <c r="D25" s="82" t="s">
        <v>262</v>
      </c>
    </row>
    <row r="26" spans="1:4" ht="86.25" customHeight="1" x14ac:dyDescent="0.25">
      <c r="A26" s="84" t="s">
        <v>263</v>
      </c>
      <c r="B26" s="82" t="s">
        <v>264</v>
      </c>
      <c r="C26" s="70" t="s">
        <v>123</v>
      </c>
      <c r="D26" s="70" t="s">
        <v>248</v>
      </c>
    </row>
    <row r="27" spans="1:4" ht="75" x14ac:dyDescent="0.25">
      <c r="A27" s="84" t="s">
        <v>265</v>
      </c>
      <c r="B27" s="17" t="s">
        <v>249</v>
      </c>
      <c r="C27" s="85" t="s">
        <v>124</v>
      </c>
      <c r="D27" s="70" t="s">
        <v>248</v>
      </c>
    </row>
    <row r="28" spans="1:4" x14ac:dyDescent="0.25">
      <c r="A28" s="64" t="s">
        <v>266</v>
      </c>
      <c r="B28" s="17" t="s">
        <v>249</v>
      </c>
      <c r="C28" s="64" t="s">
        <v>267</v>
      </c>
      <c r="D28" s="64"/>
    </row>
  </sheetData>
  <mergeCells count="4">
    <mergeCell ref="A1:D1"/>
    <mergeCell ref="A2:D2"/>
    <mergeCell ref="A4:D4"/>
    <mergeCell ref="A3:D3"/>
  </mergeCells>
  <pageMargins left="0.7" right="0.7" top="0.75" bottom="0.75" header="0.3" footer="0.3"/>
  <pageSetup scale="71"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8856C-B4C7-48C3-B87D-3558EFF8F5DE}">
  <dimension ref="A1:D42"/>
  <sheetViews>
    <sheetView workbookViewId="0"/>
  </sheetViews>
  <sheetFormatPr defaultRowHeight="28.15" customHeight="1" x14ac:dyDescent="0.25"/>
  <cols>
    <col min="1" max="1" width="25.7109375" customWidth="1"/>
    <col min="2" max="2" width="22.140625" customWidth="1"/>
    <col min="3" max="3" width="22.28515625" customWidth="1"/>
    <col min="4" max="4" width="44.7109375" customWidth="1"/>
  </cols>
  <sheetData>
    <row r="1" spans="1:4" ht="28.15" customHeight="1" thickBot="1" x14ac:dyDescent="0.3">
      <c r="A1" s="29" t="s">
        <v>22</v>
      </c>
    </row>
    <row r="2" spans="1:4" ht="28.15" customHeight="1" thickBot="1" x14ac:dyDescent="0.3">
      <c r="A2" s="26" t="s">
        <v>23</v>
      </c>
      <c r="B2" s="129" t="s">
        <v>22</v>
      </c>
      <c r="C2" s="130"/>
      <c r="D2" s="131"/>
    </row>
    <row r="3" spans="1:4" ht="28.15" customHeight="1" thickBot="1" x14ac:dyDescent="0.3">
      <c r="A3" s="77" t="s">
        <v>24</v>
      </c>
      <c r="B3" s="132" t="s">
        <v>25</v>
      </c>
      <c r="C3" s="133"/>
      <c r="D3" s="134"/>
    </row>
    <row r="4" spans="1:4" ht="28.15" customHeight="1" thickBot="1" x14ac:dyDescent="0.3">
      <c r="A4" s="77" t="s">
        <v>26</v>
      </c>
      <c r="B4" s="135" t="s">
        <v>27</v>
      </c>
      <c r="C4" s="136"/>
      <c r="D4" s="137"/>
    </row>
    <row r="5" spans="1:4" ht="28.15" customHeight="1" thickBot="1" x14ac:dyDescent="0.3">
      <c r="A5" s="77" t="s">
        <v>28</v>
      </c>
      <c r="B5" s="129" t="s">
        <v>29</v>
      </c>
      <c r="C5" s="130"/>
      <c r="D5" s="131"/>
    </row>
    <row r="6" spans="1:4" ht="28.15" customHeight="1" x14ac:dyDescent="0.25">
      <c r="A6" s="100" t="s">
        <v>30</v>
      </c>
      <c r="B6" s="118" t="s">
        <v>31</v>
      </c>
      <c r="C6" s="119"/>
      <c r="D6" s="114"/>
    </row>
    <row r="7" spans="1:4" ht="28.15" customHeight="1" x14ac:dyDescent="0.25">
      <c r="A7" s="101"/>
      <c r="B7" s="120" t="s">
        <v>32</v>
      </c>
      <c r="C7" s="121"/>
      <c r="D7" s="122"/>
    </row>
    <row r="8" spans="1:4" ht="28.15" customHeight="1" x14ac:dyDescent="0.25">
      <c r="A8" s="101"/>
      <c r="B8" s="120" t="s">
        <v>33</v>
      </c>
      <c r="C8" s="121"/>
      <c r="D8" s="122"/>
    </row>
    <row r="9" spans="1:4" ht="46.9" customHeight="1" x14ac:dyDescent="0.25">
      <c r="A9" s="101"/>
      <c r="B9" s="120" t="s">
        <v>34</v>
      </c>
      <c r="C9" s="121"/>
      <c r="D9" s="122"/>
    </row>
    <row r="10" spans="1:4" ht="28.15" customHeight="1" x14ac:dyDescent="0.25">
      <c r="A10" s="101"/>
      <c r="B10" s="123" t="s">
        <v>35</v>
      </c>
      <c r="C10" s="124"/>
      <c r="D10" s="125"/>
    </row>
    <row r="11" spans="1:4" ht="28.15" customHeight="1" x14ac:dyDescent="0.25">
      <c r="A11" s="101"/>
      <c r="B11" s="123" t="s">
        <v>36</v>
      </c>
      <c r="C11" s="124"/>
      <c r="D11" s="125"/>
    </row>
    <row r="12" spans="1:4" ht="28.15" customHeight="1" x14ac:dyDescent="0.25">
      <c r="A12" s="101"/>
      <c r="B12" s="123" t="s">
        <v>37</v>
      </c>
      <c r="C12" s="124"/>
      <c r="D12" s="125"/>
    </row>
    <row r="13" spans="1:4" ht="28.15" customHeight="1" x14ac:dyDescent="0.25">
      <c r="A13" s="101"/>
      <c r="B13" s="123" t="s">
        <v>38</v>
      </c>
      <c r="C13" s="124"/>
      <c r="D13" s="125"/>
    </row>
    <row r="14" spans="1:4" ht="28.15" customHeight="1" thickBot="1" x14ac:dyDescent="0.3">
      <c r="A14" s="102"/>
      <c r="B14" s="126" t="s">
        <v>39</v>
      </c>
      <c r="C14" s="127"/>
      <c r="D14" s="128"/>
    </row>
    <row r="15" spans="1:4" ht="28.15" customHeight="1" x14ac:dyDescent="0.25">
      <c r="A15" s="100" t="s">
        <v>40</v>
      </c>
      <c r="B15" s="103" t="s">
        <v>41</v>
      </c>
      <c r="C15" s="104"/>
      <c r="D15" s="105"/>
    </row>
    <row r="16" spans="1:4" ht="28.15" customHeight="1" thickBot="1" x14ac:dyDescent="0.3">
      <c r="A16" s="101"/>
      <c r="B16" s="106" t="s">
        <v>42</v>
      </c>
      <c r="C16" s="107"/>
      <c r="D16" s="108"/>
    </row>
    <row r="17" spans="1:4" ht="28.15" customHeight="1" thickBot="1" x14ac:dyDescent="0.3">
      <c r="A17" s="101"/>
      <c r="B17" s="27" t="s">
        <v>43</v>
      </c>
      <c r="C17" s="27" t="s">
        <v>44</v>
      </c>
      <c r="D17" s="28"/>
    </row>
    <row r="18" spans="1:4" ht="28.15" customHeight="1" thickBot="1" x14ac:dyDescent="0.3">
      <c r="A18" s="101"/>
      <c r="B18" s="79" t="s">
        <v>45</v>
      </c>
      <c r="C18" s="79" t="s">
        <v>46</v>
      </c>
      <c r="D18" s="28"/>
    </row>
    <row r="19" spans="1:4" ht="28.15" customHeight="1" thickBot="1" x14ac:dyDescent="0.3">
      <c r="A19" s="101"/>
      <c r="B19" s="79" t="s">
        <v>47</v>
      </c>
      <c r="C19" s="79" t="s">
        <v>48</v>
      </c>
      <c r="D19" s="28"/>
    </row>
    <row r="20" spans="1:4" ht="28.15" customHeight="1" thickBot="1" x14ac:dyDescent="0.3">
      <c r="A20" s="101"/>
      <c r="B20" s="79" t="s">
        <v>49</v>
      </c>
      <c r="C20" s="79" t="s">
        <v>50</v>
      </c>
      <c r="D20" s="28"/>
    </row>
    <row r="21" spans="1:4" ht="28.15" customHeight="1" thickBot="1" x14ac:dyDescent="0.3">
      <c r="A21" s="101"/>
      <c r="B21" s="27" t="s">
        <v>51</v>
      </c>
      <c r="C21" s="27" t="s">
        <v>52</v>
      </c>
      <c r="D21" s="27" t="s">
        <v>53</v>
      </c>
    </row>
    <row r="22" spans="1:4" ht="28.15" customHeight="1" thickBot="1" x14ac:dyDescent="0.3">
      <c r="A22" s="101"/>
      <c r="B22" s="79" t="s">
        <v>54</v>
      </c>
      <c r="C22" s="79" t="s">
        <v>55</v>
      </c>
      <c r="D22" s="79" t="s">
        <v>56</v>
      </c>
    </row>
    <row r="23" spans="1:4" ht="28.15" customHeight="1" thickBot="1" x14ac:dyDescent="0.3">
      <c r="A23" s="101"/>
      <c r="B23" s="79" t="s">
        <v>57</v>
      </c>
      <c r="C23" s="79" t="s">
        <v>58</v>
      </c>
      <c r="D23" s="79" t="s">
        <v>59</v>
      </c>
    </row>
    <row r="24" spans="1:4" ht="28.15" customHeight="1" thickBot="1" x14ac:dyDescent="0.3">
      <c r="A24" s="101"/>
      <c r="B24" s="79" t="s">
        <v>60</v>
      </c>
      <c r="C24" s="79" t="s">
        <v>61</v>
      </c>
      <c r="D24" s="79" t="s">
        <v>62</v>
      </c>
    </row>
    <row r="25" spans="1:4" ht="28.15" customHeight="1" thickBot="1" x14ac:dyDescent="0.3">
      <c r="A25" s="101"/>
      <c r="B25" s="79" t="s">
        <v>63</v>
      </c>
      <c r="C25" s="79" t="s">
        <v>64</v>
      </c>
      <c r="D25" s="79" t="s">
        <v>62</v>
      </c>
    </row>
    <row r="26" spans="1:4" ht="28.15" customHeight="1" thickBot="1" x14ac:dyDescent="0.3">
      <c r="A26" s="101"/>
      <c r="B26" s="79" t="s">
        <v>65</v>
      </c>
      <c r="C26" s="79" t="s">
        <v>66</v>
      </c>
      <c r="D26" s="79" t="s">
        <v>67</v>
      </c>
    </row>
    <row r="27" spans="1:4" ht="28.15" customHeight="1" x14ac:dyDescent="0.25">
      <c r="A27" s="101"/>
      <c r="B27" s="111" t="s">
        <v>68</v>
      </c>
      <c r="C27" s="112" t="s">
        <v>69</v>
      </c>
      <c r="D27" s="78" t="s">
        <v>70</v>
      </c>
    </row>
    <row r="28" spans="1:4" ht="28.15" customHeight="1" thickBot="1" x14ac:dyDescent="0.3">
      <c r="A28" s="101"/>
      <c r="B28" s="99"/>
      <c r="C28" s="113"/>
      <c r="D28" s="76" t="s">
        <v>71</v>
      </c>
    </row>
    <row r="29" spans="1:4" ht="28.15" customHeight="1" x14ac:dyDescent="0.25">
      <c r="A29" s="101"/>
      <c r="B29" s="114" t="s">
        <v>72</v>
      </c>
      <c r="C29" s="116" t="s">
        <v>73</v>
      </c>
      <c r="D29" s="78" t="s">
        <v>70</v>
      </c>
    </row>
    <row r="30" spans="1:4" ht="28.15" customHeight="1" thickBot="1" x14ac:dyDescent="0.3">
      <c r="A30" s="101"/>
      <c r="B30" s="115"/>
      <c r="C30" s="117"/>
      <c r="D30" s="79" t="s">
        <v>74</v>
      </c>
    </row>
    <row r="31" spans="1:4" ht="28.15" customHeight="1" thickBot="1" x14ac:dyDescent="0.3">
      <c r="A31" s="101"/>
      <c r="B31" s="79" t="s">
        <v>75</v>
      </c>
      <c r="C31" s="79" t="s">
        <v>76</v>
      </c>
      <c r="D31" s="79" t="s">
        <v>77</v>
      </c>
    </row>
    <row r="32" spans="1:4" ht="28.15" customHeight="1" thickBot="1" x14ac:dyDescent="0.3">
      <c r="A32" s="101"/>
      <c r="B32" s="79" t="s">
        <v>78</v>
      </c>
      <c r="C32" s="79" t="s">
        <v>79</v>
      </c>
      <c r="D32" s="79" t="s">
        <v>80</v>
      </c>
    </row>
    <row r="33" spans="1:4" ht="28.15" customHeight="1" thickBot="1" x14ac:dyDescent="0.3">
      <c r="A33" s="101"/>
      <c r="B33" s="79" t="s">
        <v>81</v>
      </c>
      <c r="C33" s="79" t="s">
        <v>82</v>
      </c>
      <c r="D33" s="79" t="s">
        <v>83</v>
      </c>
    </row>
    <row r="34" spans="1:4" ht="28.15" customHeight="1" thickBot="1" x14ac:dyDescent="0.3">
      <c r="A34" s="101"/>
      <c r="B34" s="79" t="s">
        <v>84</v>
      </c>
      <c r="C34" s="79" t="s">
        <v>85</v>
      </c>
      <c r="D34" s="79" t="s">
        <v>86</v>
      </c>
    </row>
    <row r="35" spans="1:4" ht="28.15" customHeight="1" thickBot="1" x14ac:dyDescent="0.3">
      <c r="A35" s="101"/>
      <c r="B35" s="79" t="s">
        <v>87</v>
      </c>
      <c r="C35" s="79" t="s">
        <v>88</v>
      </c>
      <c r="D35" s="79" t="s">
        <v>89</v>
      </c>
    </row>
    <row r="36" spans="1:4" ht="28.15" customHeight="1" thickBot="1" x14ac:dyDescent="0.3">
      <c r="A36" s="101"/>
      <c r="B36" s="79" t="s">
        <v>90</v>
      </c>
      <c r="C36" s="79" t="s">
        <v>91</v>
      </c>
      <c r="D36" s="79" t="s">
        <v>92</v>
      </c>
    </row>
    <row r="37" spans="1:4" ht="28.15" customHeight="1" thickBot="1" x14ac:dyDescent="0.3">
      <c r="A37" s="102"/>
      <c r="B37" s="79" t="s">
        <v>93</v>
      </c>
      <c r="C37" s="79" t="s">
        <v>94</v>
      </c>
      <c r="D37" s="79" t="s">
        <v>95</v>
      </c>
    </row>
    <row r="38" spans="1:4" ht="28.15" customHeight="1" x14ac:dyDescent="0.25">
      <c r="A38" s="100" t="s">
        <v>96</v>
      </c>
      <c r="B38" s="109" t="s">
        <v>97</v>
      </c>
      <c r="C38" s="110"/>
      <c r="D38" s="111"/>
    </row>
    <row r="39" spans="1:4" ht="28.15" customHeight="1" x14ac:dyDescent="0.25">
      <c r="A39" s="101"/>
      <c r="B39" s="94" t="s">
        <v>98</v>
      </c>
      <c r="C39" s="95"/>
      <c r="D39" s="96"/>
    </row>
    <row r="40" spans="1:4" ht="28.15" customHeight="1" x14ac:dyDescent="0.25">
      <c r="A40" s="101"/>
      <c r="B40" s="94" t="s">
        <v>99</v>
      </c>
      <c r="C40" s="95"/>
      <c r="D40" s="96"/>
    </row>
    <row r="41" spans="1:4" ht="28.15" customHeight="1" x14ac:dyDescent="0.25">
      <c r="A41" s="101"/>
      <c r="B41" s="94" t="s">
        <v>100</v>
      </c>
      <c r="C41" s="95"/>
      <c r="D41" s="96"/>
    </row>
    <row r="42" spans="1:4" ht="28.15" customHeight="1" thickBot="1" x14ac:dyDescent="0.3">
      <c r="A42" s="102"/>
      <c r="B42" s="97" t="s">
        <v>101</v>
      </c>
      <c r="C42" s="98"/>
      <c r="D42" s="99"/>
    </row>
  </sheetData>
  <mergeCells count="27">
    <mergeCell ref="B2:D2"/>
    <mergeCell ref="B3:D3"/>
    <mergeCell ref="B4:D4"/>
    <mergeCell ref="B5:D5"/>
    <mergeCell ref="B13:D13"/>
    <mergeCell ref="A6:A14"/>
    <mergeCell ref="B6:D6"/>
    <mergeCell ref="B7:D7"/>
    <mergeCell ref="B8:D8"/>
    <mergeCell ref="B9:D9"/>
    <mergeCell ref="B10:D10"/>
    <mergeCell ref="B11:D11"/>
    <mergeCell ref="B12:D12"/>
    <mergeCell ref="B14:D14"/>
    <mergeCell ref="B41:D41"/>
    <mergeCell ref="B42:D42"/>
    <mergeCell ref="A15:A37"/>
    <mergeCell ref="B15:D15"/>
    <mergeCell ref="B16:D16"/>
    <mergeCell ref="A38:A42"/>
    <mergeCell ref="B38:D38"/>
    <mergeCell ref="B39:D39"/>
    <mergeCell ref="B40:D40"/>
    <mergeCell ref="B27:B28"/>
    <mergeCell ref="C27:C28"/>
    <mergeCell ref="B29:B30"/>
    <mergeCell ref="C29:C30"/>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37BEE-EB48-4EDF-B99F-EB62FD72489A}">
  <dimension ref="A1:D25"/>
  <sheetViews>
    <sheetView workbookViewId="0"/>
  </sheetViews>
  <sheetFormatPr defaultRowHeight="15" x14ac:dyDescent="0.25"/>
  <cols>
    <col min="1" max="1" width="15.28515625" customWidth="1"/>
  </cols>
  <sheetData>
    <row r="1" spans="1:4" x14ac:dyDescent="0.25">
      <c r="A1" t="s">
        <v>102</v>
      </c>
    </row>
    <row r="2" spans="1:4" x14ac:dyDescent="0.25">
      <c r="A2" t="s">
        <v>103</v>
      </c>
      <c r="B2" s="1" t="s">
        <v>104</v>
      </c>
      <c r="C2" s="1" t="s">
        <v>105</v>
      </c>
      <c r="D2" t="s">
        <v>106</v>
      </c>
    </row>
    <row r="3" spans="1:4" x14ac:dyDescent="0.25">
      <c r="A3" s="4" t="s">
        <v>107</v>
      </c>
      <c r="B3" s="5">
        <v>0.82</v>
      </c>
      <c r="C3" s="5">
        <v>0.88</v>
      </c>
      <c r="D3" s="5">
        <v>0.82</v>
      </c>
    </row>
    <row r="4" spans="1:4" x14ac:dyDescent="0.25">
      <c r="A4" s="4" t="s">
        <v>108</v>
      </c>
      <c r="B4" s="5">
        <v>0.82</v>
      </c>
      <c r="C4" s="5">
        <v>0.88</v>
      </c>
      <c r="D4" s="5">
        <v>0.82</v>
      </c>
    </row>
    <row r="5" spans="1:4" x14ac:dyDescent="0.25">
      <c r="A5" s="4" t="s">
        <v>109</v>
      </c>
      <c r="B5" s="5">
        <v>0.83</v>
      </c>
      <c r="C5" s="5">
        <v>0.88</v>
      </c>
      <c r="D5" s="5">
        <v>0.82</v>
      </c>
    </row>
    <row r="6" spans="1:4" x14ac:dyDescent="0.25">
      <c r="A6" s="4" t="s">
        <v>110</v>
      </c>
      <c r="B6" s="5">
        <v>0.83</v>
      </c>
      <c r="C6" s="5">
        <v>0.88</v>
      </c>
      <c r="D6" s="5">
        <v>0.83</v>
      </c>
    </row>
    <row r="7" spans="1:4" x14ac:dyDescent="0.25">
      <c r="A7" s="4" t="s">
        <v>111</v>
      </c>
      <c r="B7" s="5">
        <v>0.84</v>
      </c>
      <c r="C7" s="5">
        <v>0.88</v>
      </c>
      <c r="D7" s="5">
        <v>0.83</v>
      </c>
    </row>
    <row r="8" spans="1:4" x14ac:dyDescent="0.25">
      <c r="A8" s="4" t="s">
        <v>112</v>
      </c>
      <c r="B8" s="5">
        <v>0.84</v>
      </c>
      <c r="C8" s="5">
        <v>0.88</v>
      </c>
      <c r="D8" s="5">
        <v>0.83</v>
      </c>
    </row>
    <row r="9" spans="1:4" x14ac:dyDescent="0.25">
      <c r="A9" s="4" t="s">
        <v>113</v>
      </c>
      <c r="B9" s="5">
        <v>0.84</v>
      </c>
      <c r="C9" s="5">
        <v>0.88</v>
      </c>
      <c r="D9" s="5">
        <v>0.83</v>
      </c>
    </row>
    <row r="10" spans="1:4" x14ac:dyDescent="0.25">
      <c r="A10" s="4" t="s">
        <v>114</v>
      </c>
      <c r="B10" s="5">
        <v>0.84</v>
      </c>
      <c r="C10" s="5">
        <v>0.88</v>
      </c>
      <c r="D10" s="5">
        <v>0.83</v>
      </c>
    </row>
    <row r="11" spans="1:4" x14ac:dyDescent="0.25">
      <c r="A11" s="4" t="s">
        <v>115</v>
      </c>
      <c r="B11" s="5">
        <v>0.82</v>
      </c>
      <c r="C11" s="5">
        <v>0.88</v>
      </c>
      <c r="D11" s="5">
        <v>0.83</v>
      </c>
    </row>
    <row r="12" spans="1:4" x14ac:dyDescent="0.25">
      <c r="A12" s="4" t="s">
        <v>116</v>
      </c>
      <c r="B12" s="5">
        <v>0.84</v>
      </c>
      <c r="C12" s="5">
        <v>0.88</v>
      </c>
      <c r="D12" s="5">
        <v>0.83</v>
      </c>
    </row>
    <row r="13" spans="1:4" x14ac:dyDescent="0.25">
      <c r="A13" s="4" t="s">
        <v>117</v>
      </c>
      <c r="B13" s="6">
        <v>0.83</v>
      </c>
      <c r="C13" s="5">
        <v>0.88</v>
      </c>
      <c r="D13" s="5">
        <v>0.83</v>
      </c>
    </row>
    <row r="14" spans="1:4" x14ac:dyDescent="0.25">
      <c r="A14" s="4" t="s">
        <v>118</v>
      </c>
      <c r="B14" s="6">
        <v>0.82</v>
      </c>
      <c r="C14" s="5">
        <v>0.88</v>
      </c>
      <c r="D14" s="5">
        <v>0.83</v>
      </c>
    </row>
    <row r="15" spans="1:4" x14ac:dyDescent="0.25">
      <c r="A15" s="4" t="s">
        <v>119</v>
      </c>
      <c r="B15" s="6">
        <v>0.79</v>
      </c>
      <c r="C15" s="5">
        <v>0.88</v>
      </c>
      <c r="D15" s="5">
        <v>0.83</v>
      </c>
    </row>
    <row r="16" spans="1:4" x14ac:dyDescent="0.25">
      <c r="A16" s="4" t="s">
        <v>120</v>
      </c>
      <c r="B16" s="6">
        <v>0.78</v>
      </c>
      <c r="C16" s="5">
        <v>0.88</v>
      </c>
      <c r="D16" s="5">
        <v>0.82</v>
      </c>
    </row>
    <row r="17" spans="1:4" x14ac:dyDescent="0.25">
      <c r="A17" s="4" t="s">
        <v>121</v>
      </c>
      <c r="B17" s="6">
        <v>0.75</v>
      </c>
      <c r="C17" s="5">
        <v>0.88</v>
      </c>
      <c r="D17" s="5">
        <v>0.82</v>
      </c>
    </row>
    <row r="18" spans="1:4" x14ac:dyDescent="0.25">
      <c r="A18" s="4" t="s">
        <v>122</v>
      </c>
      <c r="B18" s="6">
        <v>0.79</v>
      </c>
      <c r="C18" s="5">
        <v>0.88</v>
      </c>
      <c r="D18" s="5">
        <v>0.82</v>
      </c>
    </row>
    <row r="19" spans="1:4" x14ac:dyDescent="0.25">
      <c r="A19" s="4" t="s">
        <v>123</v>
      </c>
      <c r="B19" s="6">
        <v>0.76</v>
      </c>
      <c r="C19" s="5">
        <v>0.9</v>
      </c>
      <c r="D19" s="5">
        <v>0.81</v>
      </c>
    </row>
    <row r="20" spans="1:4" x14ac:dyDescent="0.25">
      <c r="A20" s="4" t="s">
        <v>124</v>
      </c>
      <c r="B20" s="6">
        <v>0.77</v>
      </c>
      <c r="C20" s="5">
        <v>0.9</v>
      </c>
      <c r="D20" s="5">
        <v>0.81</v>
      </c>
    </row>
    <row r="21" spans="1:4" x14ac:dyDescent="0.25">
      <c r="A21" s="4" t="s">
        <v>125</v>
      </c>
      <c r="B21" s="6"/>
      <c r="C21" s="5">
        <v>0.9</v>
      </c>
      <c r="D21" s="5"/>
    </row>
    <row r="22" spans="1:4" x14ac:dyDescent="0.25">
      <c r="A22" s="4" t="s">
        <v>126</v>
      </c>
      <c r="C22" s="6">
        <v>0.9</v>
      </c>
    </row>
    <row r="23" spans="1:4" x14ac:dyDescent="0.25">
      <c r="A23" s="4"/>
      <c r="C23" s="6"/>
    </row>
    <row r="24" spans="1:4" x14ac:dyDescent="0.25">
      <c r="C24" s="6"/>
    </row>
    <row r="25" spans="1:4" x14ac:dyDescent="0.25">
      <c r="C25" s="6"/>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32"/>
  <sheetViews>
    <sheetView workbookViewId="0">
      <selection sqref="A1:W1"/>
    </sheetView>
  </sheetViews>
  <sheetFormatPr defaultRowHeight="15" x14ac:dyDescent="0.25"/>
  <cols>
    <col min="1" max="1" width="5.28515625" customWidth="1"/>
    <col min="2" max="2" width="6.7109375" customWidth="1"/>
    <col min="3" max="3" width="6.28515625" customWidth="1"/>
    <col min="4" max="22" width="6" bestFit="1" customWidth="1"/>
    <col min="23" max="23" width="6.42578125" customWidth="1"/>
    <col min="27" max="27" width="14" customWidth="1"/>
    <col min="28" max="28" width="17.7109375" customWidth="1"/>
  </cols>
  <sheetData>
    <row r="1" spans="1:28" ht="15.75" x14ac:dyDescent="0.25">
      <c r="A1" s="142" t="s">
        <v>127</v>
      </c>
      <c r="B1" s="143"/>
      <c r="C1" s="143"/>
      <c r="D1" s="143"/>
      <c r="E1" s="143"/>
      <c r="F1" s="143"/>
      <c r="G1" s="143"/>
      <c r="H1" s="143"/>
      <c r="I1" s="143"/>
      <c r="J1" s="143"/>
      <c r="K1" s="143"/>
      <c r="L1" s="143"/>
      <c r="M1" s="143"/>
      <c r="N1" s="143"/>
      <c r="O1" s="143"/>
      <c r="P1" s="143"/>
      <c r="Q1" s="143"/>
      <c r="R1" s="143"/>
      <c r="S1" s="143"/>
      <c r="T1" s="143"/>
      <c r="U1" s="143"/>
      <c r="V1" s="143"/>
      <c r="W1" s="143"/>
    </row>
    <row r="2" spans="1:28" ht="30.6" customHeight="1" x14ac:dyDescent="0.25">
      <c r="A2" s="144" t="s">
        <v>128</v>
      </c>
      <c r="B2" s="145"/>
      <c r="C2" s="145"/>
      <c r="D2" s="145"/>
      <c r="E2" s="145"/>
      <c r="F2" s="145"/>
      <c r="G2" s="145"/>
      <c r="H2" s="145"/>
      <c r="I2" s="145"/>
      <c r="J2" s="145"/>
      <c r="K2" s="145"/>
      <c r="L2" s="145"/>
      <c r="M2" s="145"/>
      <c r="N2" s="145"/>
      <c r="O2" s="145"/>
      <c r="P2" s="145"/>
      <c r="Q2" s="145"/>
      <c r="R2" s="145"/>
      <c r="S2" s="145"/>
      <c r="T2" s="145"/>
      <c r="U2" s="145"/>
      <c r="V2" s="145"/>
      <c r="W2" s="145"/>
      <c r="Y2" s="36" t="s">
        <v>129</v>
      </c>
      <c r="Z2" s="36" t="s">
        <v>130</v>
      </c>
      <c r="AA2" s="36" t="s">
        <v>131</v>
      </c>
      <c r="AB2" s="36" t="s">
        <v>132</v>
      </c>
    </row>
    <row r="3" spans="1:28" x14ac:dyDescent="0.25">
      <c r="A3" s="146" t="s">
        <v>133</v>
      </c>
      <c r="B3" s="147"/>
      <c r="C3" s="147"/>
      <c r="D3" s="147"/>
      <c r="E3" s="147"/>
      <c r="F3" s="147"/>
      <c r="G3" s="147"/>
      <c r="H3" s="147"/>
      <c r="I3" s="147"/>
      <c r="J3" s="147"/>
      <c r="K3" s="147"/>
      <c r="L3" s="147"/>
      <c r="M3" s="147"/>
      <c r="N3" s="147"/>
      <c r="O3" s="147"/>
      <c r="P3" s="147"/>
      <c r="Q3" s="147"/>
      <c r="R3" s="147"/>
      <c r="S3" s="147"/>
      <c r="T3" s="147"/>
      <c r="U3" s="147"/>
      <c r="V3" s="147"/>
      <c r="W3" s="147"/>
      <c r="Y3" s="38" t="s">
        <v>107</v>
      </c>
      <c r="Z3" s="7">
        <v>0.81</v>
      </c>
      <c r="AA3" s="39">
        <v>14432</v>
      </c>
      <c r="AB3" s="39">
        <v>19588</v>
      </c>
    </row>
    <row r="4" spans="1:28" x14ac:dyDescent="0.25">
      <c r="A4" s="146" t="s">
        <v>134</v>
      </c>
      <c r="B4" s="147"/>
      <c r="C4" s="147"/>
      <c r="D4" s="147"/>
      <c r="E4" s="147"/>
      <c r="F4" s="147"/>
      <c r="G4" s="147"/>
      <c r="H4" s="147"/>
      <c r="I4" s="147"/>
      <c r="J4" s="147"/>
      <c r="K4" s="147"/>
      <c r="L4" s="147"/>
      <c r="M4" s="147"/>
      <c r="N4" s="147"/>
      <c r="O4" s="147"/>
      <c r="P4" s="147"/>
      <c r="Q4" s="147"/>
      <c r="R4" s="147"/>
      <c r="S4" s="147"/>
      <c r="T4" s="147"/>
      <c r="U4" s="147"/>
      <c r="V4" s="147"/>
      <c r="W4" s="147"/>
      <c r="Y4" s="38" t="s">
        <v>108</v>
      </c>
      <c r="Z4" s="7">
        <v>0.82</v>
      </c>
      <c r="AA4" s="37">
        <v>14010</v>
      </c>
      <c r="AB4" s="39">
        <v>20119</v>
      </c>
    </row>
    <row r="5" spans="1:28" x14ac:dyDescent="0.25">
      <c r="A5" s="14"/>
      <c r="B5" s="15"/>
      <c r="C5" s="148" t="s">
        <v>135</v>
      </c>
      <c r="D5" s="148"/>
      <c r="E5" s="148"/>
      <c r="F5" s="148"/>
      <c r="G5" s="148"/>
      <c r="H5" s="148"/>
      <c r="I5" s="148"/>
      <c r="J5" s="148"/>
      <c r="K5" s="148"/>
      <c r="L5" s="148" t="s">
        <v>136</v>
      </c>
      <c r="M5" s="148"/>
      <c r="N5" s="148"/>
      <c r="O5" s="148"/>
      <c r="P5" s="148"/>
      <c r="Q5" s="148"/>
      <c r="R5" s="148"/>
      <c r="S5" s="148"/>
      <c r="T5" s="148"/>
      <c r="U5" s="148"/>
      <c r="V5" s="148"/>
      <c r="W5" s="148"/>
      <c r="Y5" s="38" t="s">
        <v>109</v>
      </c>
      <c r="Z5" s="7">
        <v>0.83</v>
      </c>
      <c r="AA5" s="37">
        <v>14283</v>
      </c>
      <c r="AB5" s="37">
        <v>20625</v>
      </c>
    </row>
    <row r="6" spans="1:28" x14ac:dyDescent="0.25">
      <c r="A6" s="141"/>
      <c r="B6" s="7">
        <v>1</v>
      </c>
      <c r="C6" s="12"/>
      <c r="D6" s="12"/>
      <c r="E6" s="12"/>
      <c r="F6" s="12"/>
      <c r="G6" s="12"/>
      <c r="H6" s="12"/>
      <c r="I6" s="12"/>
      <c r="J6" s="12"/>
      <c r="K6" s="12"/>
      <c r="L6" s="12"/>
      <c r="M6" s="12"/>
      <c r="N6" s="12"/>
      <c r="O6" s="12"/>
      <c r="P6" s="12"/>
      <c r="Q6" s="12"/>
      <c r="R6" s="12"/>
      <c r="S6" s="12"/>
      <c r="T6" s="12"/>
      <c r="U6" s="12"/>
      <c r="V6" s="12"/>
      <c r="W6" s="12"/>
      <c r="Y6" s="38" t="s">
        <v>110</v>
      </c>
      <c r="Z6" s="7">
        <v>0.84</v>
      </c>
      <c r="AA6" s="37">
        <v>14745</v>
      </c>
      <c r="AB6" s="37">
        <v>21100</v>
      </c>
    </row>
    <row r="7" spans="1:28" x14ac:dyDescent="0.25">
      <c r="A7" s="141"/>
      <c r="B7" s="7">
        <v>0.95</v>
      </c>
      <c r="C7" s="12"/>
      <c r="D7" s="12"/>
      <c r="E7" s="12"/>
      <c r="F7" s="12"/>
      <c r="G7" s="12"/>
      <c r="H7" s="12"/>
      <c r="I7" s="12"/>
      <c r="J7" s="12"/>
      <c r="K7" s="12"/>
      <c r="L7" s="12"/>
      <c r="M7" s="12"/>
      <c r="N7" s="12"/>
      <c r="O7" s="12"/>
      <c r="P7" s="12"/>
      <c r="Q7" s="12"/>
      <c r="R7" s="12"/>
      <c r="S7" s="12"/>
      <c r="T7" s="12"/>
      <c r="U7" s="12"/>
      <c r="V7" s="12"/>
      <c r="W7" s="12"/>
      <c r="Y7" s="38" t="s">
        <v>111</v>
      </c>
      <c r="Z7" s="7">
        <v>0.84</v>
      </c>
      <c r="AA7" s="37">
        <v>15099</v>
      </c>
      <c r="AB7" s="37">
        <v>21549</v>
      </c>
    </row>
    <row r="8" spans="1:28" x14ac:dyDescent="0.25">
      <c r="A8" s="141"/>
      <c r="B8" s="8">
        <v>0.9</v>
      </c>
      <c r="C8" s="149" t="s">
        <v>137</v>
      </c>
      <c r="D8" s="150"/>
      <c r="E8" s="150"/>
      <c r="F8" s="150"/>
      <c r="G8" s="150"/>
      <c r="H8" s="150"/>
      <c r="I8" s="150"/>
      <c r="J8" s="150"/>
      <c r="K8" s="150"/>
      <c r="L8" s="150"/>
      <c r="M8" s="150"/>
      <c r="N8" s="150"/>
      <c r="O8" s="150"/>
      <c r="P8" s="150"/>
      <c r="Q8" s="150"/>
      <c r="R8" s="150"/>
      <c r="S8" s="150"/>
      <c r="T8" s="150"/>
      <c r="U8" s="150"/>
      <c r="V8" s="150"/>
      <c r="W8" s="151"/>
      <c r="Y8" s="38" t="s">
        <v>112</v>
      </c>
      <c r="Z8" s="7">
        <v>0.84</v>
      </c>
      <c r="AA8" s="37">
        <v>15730</v>
      </c>
      <c r="AB8" s="37">
        <v>22268</v>
      </c>
    </row>
    <row r="9" spans="1:28" x14ac:dyDescent="0.25">
      <c r="A9" s="141"/>
      <c r="B9" s="13">
        <v>0.85</v>
      </c>
      <c r="C9" s="58"/>
      <c r="D9" s="59"/>
      <c r="E9" s="56">
        <v>0.83</v>
      </c>
      <c r="F9" s="56">
        <v>0.84</v>
      </c>
      <c r="G9" s="56">
        <v>0.84</v>
      </c>
      <c r="H9" s="56">
        <v>0.84</v>
      </c>
      <c r="I9" s="56">
        <v>0.84</v>
      </c>
      <c r="J9" s="56">
        <v>0.84</v>
      </c>
      <c r="K9" s="56">
        <v>0.84</v>
      </c>
      <c r="L9" s="56">
        <v>0.84</v>
      </c>
      <c r="M9" s="56">
        <v>0.83</v>
      </c>
      <c r="N9" s="59"/>
      <c r="O9" s="59"/>
      <c r="P9" s="59"/>
      <c r="Q9" s="59"/>
      <c r="R9" s="59"/>
      <c r="S9" s="59"/>
      <c r="T9" s="59"/>
      <c r="U9" s="59"/>
      <c r="V9" s="59"/>
      <c r="W9" s="59"/>
      <c r="Y9" s="38" t="s">
        <v>113</v>
      </c>
      <c r="Z9" s="7">
        <v>0.84</v>
      </c>
      <c r="AA9" s="37">
        <v>16207</v>
      </c>
      <c r="AB9" s="37">
        <v>22697</v>
      </c>
    </row>
    <row r="10" spans="1:28" x14ac:dyDescent="0.25">
      <c r="A10" s="141"/>
      <c r="B10" s="7">
        <v>0.8</v>
      </c>
      <c r="C10" s="56">
        <v>0.81</v>
      </c>
      <c r="D10" s="56">
        <v>0.82</v>
      </c>
      <c r="E10" s="55"/>
      <c r="F10" s="55"/>
      <c r="G10" s="55"/>
      <c r="H10" s="55"/>
      <c r="I10" s="55"/>
      <c r="J10" s="55"/>
      <c r="K10" s="55"/>
      <c r="L10" s="55"/>
      <c r="M10" s="56"/>
      <c r="N10" s="56">
        <v>0.79</v>
      </c>
      <c r="O10" s="56">
        <v>0.79</v>
      </c>
      <c r="P10" s="56">
        <v>0.78</v>
      </c>
      <c r="Q10" s="52"/>
      <c r="R10" s="56">
        <v>0.79</v>
      </c>
      <c r="S10" s="52"/>
      <c r="T10" s="74">
        <v>0.77</v>
      </c>
      <c r="U10" s="52"/>
      <c r="V10" s="52"/>
      <c r="W10" s="52"/>
      <c r="Y10" s="38" t="s">
        <v>114</v>
      </c>
      <c r="Z10" s="7">
        <v>0.84</v>
      </c>
      <c r="AA10" s="39">
        <v>16409</v>
      </c>
      <c r="AB10" s="39">
        <v>22863</v>
      </c>
    </row>
    <row r="11" spans="1:28" x14ac:dyDescent="0.25">
      <c r="A11" s="141"/>
      <c r="B11" s="13">
        <v>0.75</v>
      </c>
      <c r="C11" s="55"/>
      <c r="D11" s="55"/>
      <c r="E11" s="55"/>
      <c r="F11" s="55"/>
      <c r="G11" s="55"/>
      <c r="H11" s="55"/>
      <c r="I11" s="55"/>
      <c r="J11" s="55"/>
      <c r="K11" s="55"/>
      <c r="L11" s="55"/>
      <c r="M11" s="55"/>
      <c r="N11" s="55"/>
      <c r="O11" s="55"/>
      <c r="P11" s="55"/>
      <c r="Q11" s="56">
        <v>0.75</v>
      </c>
      <c r="R11" s="55"/>
      <c r="S11" s="56">
        <v>0.76</v>
      </c>
      <c r="T11" s="73"/>
      <c r="U11" s="52"/>
      <c r="V11" s="52"/>
      <c r="W11" s="52"/>
      <c r="Y11" s="38" t="s">
        <v>115</v>
      </c>
      <c r="Z11" s="7">
        <v>0.84</v>
      </c>
      <c r="AA11" s="37">
        <v>16069</v>
      </c>
      <c r="AB11" s="37">
        <v>22765</v>
      </c>
    </row>
    <row r="12" spans="1:28" x14ac:dyDescent="0.25">
      <c r="A12" s="141"/>
      <c r="B12" s="7">
        <v>0.7</v>
      </c>
      <c r="C12" s="56"/>
      <c r="D12" s="55"/>
      <c r="E12" s="55"/>
      <c r="F12" s="55"/>
      <c r="G12" s="55"/>
      <c r="H12" s="55"/>
      <c r="I12" s="55"/>
      <c r="J12" s="55"/>
      <c r="K12" s="55"/>
      <c r="L12" s="55"/>
      <c r="M12" s="55"/>
      <c r="N12" s="55"/>
      <c r="O12" s="56"/>
      <c r="P12" s="55"/>
      <c r="Q12" s="55"/>
      <c r="R12" s="55"/>
      <c r="S12" s="55"/>
      <c r="T12" s="73"/>
      <c r="U12" s="52"/>
      <c r="V12" s="52"/>
      <c r="W12" s="52"/>
      <c r="Y12" s="38" t="s">
        <v>116</v>
      </c>
      <c r="Z12" s="7">
        <v>0.84</v>
      </c>
      <c r="AA12" s="37">
        <v>15858</v>
      </c>
      <c r="AB12" s="37">
        <v>22838</v>
      </c>
    </row>
    <row r="13" spans="1:28" x14ac:dyDescent="0.25">
      <c r="A13" s="141"/>
      <c r="B13" s="7">
        <v>0.65</v>
      </c>
      <c r="C13" s="55"/>
      <c r="D13" s="55"/>
      <c r="E13" s="55"/>
      <c r="F13" s="55"/>
      <c r="G13" s="55"/>
      <c r="H13" s="55"/>
      <c r="I13" s="55"/>
      <c r="J13" s="60"/>
      <c r="K13" s="55"/>
      <c r="L13" s="55"/>
      <c r="M13" s="55"/>
      <c r="N13" s="55"/>
      <c r="O13" s="55"/>
      <c r="P13" s="55"/>
      <c r="Q13" s="55"/>
      <c r="R13" s="55"/>
      <c r="S13" s="55"/>
      <c r="T13" s="73"/>
      <c r="U13" s="52"/>
      <c r="V13" s="52"/>
      <c r="W13" s="52"/>
      <c r="Y13" s="38" t="s">
        <v>117</v>
      </c>
      <c r="Z13" s="13">
        <v>0.83</v>
      </c>
      <c r="AA13" s="37">
        <v>15447</v>
      </c>
      <c r="AB13" s="37">
        <v>22608</v>
      </c>
    </row>
    <row r="14" spans="1:28" x14ac:dyDescent="0.25">
      <c r="A14" s="141"/>
      <c r="B14" s="7">
        <v>0.6</v>
      </c>
      <c r="C14" s="55"/>
      <c r="D14" s="55"/>
      <c r="E14" s="55"/>
      <c r="F14" s="55"/>
      <c r="G14" s="55"/>
      <c r="H14" s="55"/>
      <c r="I14" s="55"/>
      <c r="J14" s="56"/>
      <c r="K14" s="55"/>
      <c r="L14" s="55"/>
      <c r="M14" s="55"/>
      <c r="N14" s="55"/>
      <c r="O14" s="55"/>
      <c r="P14" s="55"/>
      <c r="Q14" s="55"/>
      <c r="R14" s="55"/>
      <c r="S14" s="55"/>
      <c r="T14" s="73"/>
      <c r="U14" s="52"/>
      <c r="V14" s="52"/>
      <c r="W14" s="52"/>
      <c r="Y14" s="38" t="s">
        <v>118</v>
      </c>
      <c r="Z14" s="13">
        <v>0.79</v>
      </c>
      <c r="AA14" s="39">
        <v>14544</v>
      </c>
      <c r="AB14" s="40">
        <v>20775</v>
      </c>
    </row>
    <row r="15" spans="1:28" x14ac:dyDescent="0.25">
      <c r="A15" s="141"/>
      <c r="B15" s="7">
        <v>0.55000000000000004</v>
      </c>
      <c r="C15" s="55"/>
      <c r="D15" s="55"/>
      <c r="E15" s="55"/>
      <c r="F15" s="55"/>
      <c r="G15" s="55"/>
      <c r="H15" s="56"/>
      <c r="I15" s="56"/>
      <c r="J15" s="55"/>
      <c r="K15" s="55"/>
      <c r="L15" s="55"/>
      <c r="M15" s="55"/>
      <c r="N15" s="55"/>
      <c r="O15" s="55"/>
      <c r="P15" s="55"/>
      <c r="Q15" s="55"/>
      <c r="R15" s="55"/>
      <c r="S15" s="55"/>
      <c r="T15" s="73"/>
      <c r="U15" s="52"/>
      <c r="V15" s="52"/>
      <c r="W15" s="52"/>
      <c r="Y15" s="38" t="s">
        <v>119</v>
      </c>
      <c r="Z15" s="13">
        <v>0.79</v>
      </c>
      <c r="AA15" s="40">
        <v>13351</v>
      </c>
      <c r="AB15" s="40">
        <v>18122</v>
      </c>
    </row>
    <row r="16" spans="1:28" x14ac:dyDescent="0.25">
      <c r="A16" s="141"/>
      <c r="B16" s="7">
        <v>0.5</v>
      </c>
      <c r="C16" s="55"/>
      <c r="D16" s="56"/>
      <c r="E16" s="55"/>
      <c r="F16" s="56"/>
      <c r="G16" s="56"/>
      <c r="H16" s="55"/>
      <c r="I16" s="55"/>
      <c r="J16" s="55"/>
      <c r="K16" s="60"/>
      <c r="L16" s="55"/>
      <c r="M16" s="55"/>
      <c r="N16" s="55"/>
      <c r="O16" s="55"/>
      <c r="P16" s="55"/>
      <c r="Q16" s="55"/>
      <c r="R16" s="55"/>
      <c r="S16" s="55"/>
      <c r="T16" s="73"/>
      <c r="U16" s="52"/>
      <c r="V16" s="52"/>
      <c r="W16" s="52"/>
      <c r="Y16" s="38" t="s">
        <v>120</v>
      </c>
      <c r="Z16" s="13">
        <v>0.78</v>
      </c>
      <c r="AA16" s="39">
        <v>13337</v>
      </c>
      <c r="AB16" s="39">
        <v>17296</v>
      </c>
    </row>
    <row r="17" spans="1:28" x14ac:dyDescent="0.25">
      <c r="A17" s="141"/>
      <c r="B17" s="7">
        <v>0.45</v>
      </c>
      <c r="C17" s="55"/>
      <c r="D17" s="55"/>
      <c r="E17" s="56"/>
      <c r="F17" s="55"/>
      <c r="G17" s="55"/>
      <c r="H17" s="55"/>
      <c r="I17" s="55"/>
      <c r="J17" s="55"/>
      <c r="K17" s="55"/>
      <c r="L17" s="56"/>
      <c r="M17" s="55"/>
      <c r="N17" s="55"/>
      <c r="O17" s="55"/>
      <c r="P17" s="55"/>
      <c r="Q17" s="55"/>
      <c r="R17" s="55"/>
      <c r="S17" s="55"/>
      <c r="T17" s="73"/>
      <c r="U17" s="52"/>
      <c r="V17" s="52"/>
      <c r="W17" s="52"/>
      <c r="Y17" s="65" t="s">
        <v>121</v>
      </c>
      <c r="Z17" s="66">
        <v>0.75</v>
      </c>
      <c r="AA17" s="67">
        <v>14482</v>
      </c>
      <c r="AB17" s="67">
        <v>19240</v>
      </c>
    </row>
    <row r="18" spans="1:28" x14ac:dyDescent="0.25">
      <c r="A18" s="141"/>
      <c r="B18" s="7">
        <v>0.4</v>
      </c>
      <c r="C18" s="55"/>
      <c r="D18" s="55"/>
      <c r="E18" s="55"/>
      <c r="F18" s="55"/>
      <c r="G18" s="55"/>
      <c r="H18" s="55"/>
      <c r="I18" s="55"/>
      <c r="J18" s="55"/>
      <c r="K18" s="55"/>
      <c r="L18" s="55"/>
      <c r="M18" s="56"/>
      <c r="N18" s="56"/>
      <c r="O18" s="55"/>
      <c r="P18" s="55"/>
      <c r="Q18" s="55"/>
      <c r="R18" s="55"/>
      <c r="S18" s="55"/>
      <c r="T18" s="73"/>
      <c r="U18" s="52"/>
      <c r="V18" s="52"/>
      <c r="W18" s="52"/>
      <c r="Y18" s="64" t="s">
        <v>122</v>
      </c>
      <c r="Z18" s="68">
        <v>0.79</v>
      </c>
      <c r="AA18" s="69">
        <v>17618</v>
      </c>
      <c r="AB18" s="69">
        <v>22223</v>
      </c>
    </row>
    <row r="19" spans="1:28" x14ac:dyDescent="0.25">
      <c r="A19" s="141"/>
      <c r="B19" s="7">
        <v>0.35</v>
      </c>
      <c r="C19" s="55"/>
      <c r="D19" s="55"/>
      <c r="E19" s="55"/>
      <c r="F19" s="55"/>
      <c r="G19" s="55"/>
      <c r="H19" s="55"/>
      <c r="I19" s="55"/>
      <c r="J19" s="55"/>
      <c r="K19" s="55"/>
      <c r="L19" s="55"/>
      <c r="M19" s="55"/>
      <c r="N19" s="55"/>
      <c r="O19" s="55"/>
      <c r="P19" s="55"/>
      <c r="Q19" s="55"/>
      <c r="R19" s="55"/>
      <c r="S19" s="55"/>
      <c r="T19" s="73"/>
      <c r="U19" s="52"/>
      <c r="V19" s="52"/>
      <c r="W19" s="52"/>
      <c r="Y19" s="70" t="s">
        <v>123</v>
      </c>
      <c r="Z19" s="71">
        <v>0.76</v>
      </c>
      <c r="AA19" s="72">
        <v>14682</v>
      </c>
      <c r="AB19" s="72">
        <v>19364</v>
      </c>
    </row>
    <row r="20" spans="1:28" x14ac:dyDescent="0.25">
      <c r="A20" s="141"/>
      <c r="B20" s="7">
        <v>0.3</v>
      </c>
      <c r="C20" s="55"/>
      <c r="D20" s="55"/>
      <c r="E20" s="55"/>
      <c r="F20" s="55"/>
      <c r="G20" s="55"/>
      <c r="H20" s="55"/>
      <c r="I20" s="55"/>
      <c r="J20" s="55"/>
      <c r="K20" s="55"/>
      <c r="L20" s="55"/>
      <c r="M20" s="55"/>
      <c r="N20" s="55"/>
      <c r="O20" s="55"/>
      <c r="P20" s="55"/>
      <c r="Q20" s="55"/>
      <c r="R20" s="55"/>
      <c r="S20" s="55"/>
      <c r="T20" s="73"/>
      <c r="U20" s="52"/>
      <c r="V20" s="52"/>
      <c r="W20" s="52"/>
      <c r="Y20" s="64" t="s">
        <v>124</v>
      </c>
      <c r="Z20" s="68">
        <v>0.77</v>
      </c>
      <c r="AA20" s="69">
        <v>14559</v>
      </c>
      <c r="AB20" s="69">
        <v>18862</v>
      </c>
    </row>
    <row r="21" spans="1:28" x14ac:dyDescent="0.25">
      <c r="A21" s="141"/>
      <c r="B21" s="7">
        <v>0.25</v>
      </c>
      <c r="C21" s="55"/>
      <c r="D21" s="55"/>
      <c r="E21" s="55"/>
      <c r="F21" s="55"/>
      <c r="G21" s="55"/>
      <c r="H21" s="55"/>
      <c r="I21" s="55"/>
      <c r="J21" s="55"/>
      <c r="K21" s="55"/>
      <c r="L21" s="55"/>
      <c r="M21" s="55"/>
      <c r="N21" s="55"/>
      <c r="O21" s="55"/>
      <c r="P21" s="55"/>
      <c r="Q21" s="55"/>
      <c r="R21" s="55"/>
      <c r="S21" s="55"/>
      <c r="T21" s="73"/>
      <c r="U21" s="52"/>
      <c r="V21" s="52"/>
      <c r="W21" s="52"/>
    </row>
    <row r="22" spans="1:28" x14ac:dyDescent="0.25">
      <c r="A22" s="141"/>
      <c r="B22" s="7">
        <v>0.2</v>
      </c>
      <c r="C22" s="55"/>
      <c r="D22" s="55"/>
      <c r="E22" s="55"/>
      <c r="F22" s="55"/>
      <c r="G22" s="55"/>
      <c r="H22" s="55"/>
      <c r="I22" s="55"/>
      <c r="J22" s="55"/>
      <c r="K22" s="55"/>
      <c r="L22" s="55"/>
      <c r="M22" s="55"/>
      <c r="N22" s="55"/>
      <c r="O22" s="55"/>
      <c r="P22" s="55"/>
      <c r="Q22" s="55"/>
      <c r="R22" s="55"/>
      <c r="S22" s="55"/>
      <c r="T22" s="73"/>
      <c r="U22" s="52"/>
      <c r="V22" s="52"/>
      <c r="W22" s="52"/>
    </row>
    <row r="23" spans="1:28" x14ac:dyDescent="0.25">
      <c r="A23" s="141"/>
      <c r="B23" s="7">
        <v>0.15</v>
      </c>
      <c r="C23" s="55"/>
      <c r="D23" s="55"/>
      <c r="E23" s="55"/>
      <c r="F23" s="55"/>
      <c r="G23" s="55"/>
      <c r="H23" s="55"/>
      <c r="I23" s="55"/>
      <c r="J23" s="55"/>
      <c r="K23" s="55"/>
      <c r="L23" s="55"/>
      <c r="M23" s="55"/>
      <c r="N23" s="55"/>
      <c r="O23" s="55"/>
      <c r="P23" s="55"/>
      <c r="Q23" s="55"/>
      <c r="R23" s="55"/>
      <c r="S23" s="55"/>
      <c r="T23" s="73"/>
      <c r="U23" s="52"/>
      <c r="V23" s="52"/>
      <c r="W23" s="52"/>
    </row>
    <row r="24" spans="1:28" x14ac:dyDescent="0.25">
      <c r="A24" s="141"/>
      <c r="B24" s="7">
        <v>0.1</v>
      </c>
      <c r="C24" s="55"/>
      <c r="D24" s="55"/>
      <c r="E24" s="55"/>
      <c r="F24" s="55"/>
      <c r="G24" s="55"/>
      <c r="H24" s="55"/>
      <c r="I24" s="55"/>
      <c r="J24" s="55"/>
      <c r="K24" s="55"/>
      <c r="L24" s="55"/>
      <c r="M24" s="55"/>
      <c r="N24" s="55"/>
      <c r="O24" s="55"/>
      <c r="P24" s="55"/>
      <c r="Q24" s="55"/>
      <c r="R24" s="55"/>
      <c r="S24" s="55"/>
      <c r="T24" s="73"/>
      <c r="U24" s="52"/>
      <c r="V24" s="52"/>
      <c r="W24" s="52"/>
    </row>
    <row r="25" spans="1:28" x14ac:dyDescent="0.25">
      <c r="A25" s="141"/>
      <c r="B25" s="7">
        <v>0.09</v>
      </c>
      <c r="C25" s="55"/>
      <c r="D25" s="55"/>
      <c r="E25" s="55"/>
      <c r="F25" s="55"/>
      <c r="G25" s="55"/>
      <c r="H25" s="55"/>
      <c r="I25" s="55"/>
      <c r="J25" s="55"/>
      <c r="K25" s="55"/>
      <c r="L25" s="55"/>
      <c r="M25" s="55"/>
      <c r="N25" s="55"/>
      <c r="O25" s="55"/>
      <c r="P25" s="55"/>
      <c r="Q25" s="55"/>
      <c r="R25" s="55"/>
      <c r="S25" s="55"/>
      <c r="T25" s="73"/>
      <c r="U25" s="52"/>
      <c r="V25" s="52"/>
      <c r="W25" s="52"/>
    </row>
    <row r="26" spans="1:28" ht="14.25" customHeight="1" x14ac:dyDescent="0.25">
      <c r="A26" s="141"/>
      <c r="B26" s="7">
        <v>0.08</v>
      </c>
      <c r="C26" s="55"/>
      <c r="D26" s="55"/>
      <c r="E26" s="55"/>
      <c r="F26" s="55"/>
      <c r="G26" s="55"/>
      <c r="H26" s="55"/>
      <c r="I26" s="55"/>
      <c r="J26" s="55"/>
      <c r="K26" s="55"/>
      <c r="L26" s="55"/>
      <c r="M26" s="55"/>
      <c r="N26" s="55"/>
      <c r="O26" s="55"/>
      <c r="P26" s="55"/>
      <c r="Q26" s="55"/>
      <c r="R26" s="55"/>
      <c r="S26" s="55"/>
      <c r="T26" s="73"/>
      <c r="U26" s="52"/>
      <c r="V26" s="52"/>
      <c r="W26" s="52"/>
    </row>
    <row r="27" spans="1:28" x14ac:dyDescent="0.25">
      <c r="A27" s="141"/>
      <c r="B27" s="7">
        <v>7.0000000000000007E-2</v>
      </c>
      <c r="C27" s="55"/>
      <c r="D27" s="55"/>
      <c r="E27" s="55"/>
      <c r="F27" s="55"/>
      <c r="G27" s="55"/>
      <c r="H27" s="55"/>
      <c r="I27" s="55"/>
      <c r="J27" s="55"/>
      <c r="K27" s="55"/>
      <c r="L27" s="55"/>
      <c r="M27" s="55"/>
      <c r="N27" s="55"/>
      <c r="O27" s="55"/>
      <c r="P27" s="55"/>
      <c r="Q27" s="55"/>
      <c r="R27" s="55"/>
      <c r="S27" s="55"/>
      <c r="T27" s="73"/>
      <c r="U27" s="52"/>
      <c r="V27" s="52"/>
      <c r="W27" s="52"/>
    </row>
    <row r="28" spans="1:28" x14ac:dyDescent="0.25">
      <c r="A28" s="141"/>
      <c r="B28" s="7">
        <v>0.06</v>
      </c>
      <c r="C28" s="55"/>
      <c r="D28" s="55"/>
      <c r="E28" s="55"/>
      <c r="F28" s="55"/>
      <c r="G28" s="55"/>
      <c r="H28" s="55"/>
      <c r="I28" s="55"/>
      <c r="J28" s="55"/>
      <c r="K28" s="55"/>
      <c r="L28" s="55"/>
      <c r="M28" s="55"/>
      <c r="N28" s="55"/>
      <c r="O28" s="55"/>
      <c r="P28" s="55"/>
      <c r="Q28" s="55"/>
      <c r="R28" s="55"/>
      <c r="S28" s="55"/>
      <c r="T28" s="73"/>
      <c r="U28" s="52"/>
      <c r="V28" s="52"/>
      <c r="W28" s="52"/>
      <c r="AA28" s="64"/>
    </row>
    <row r="29" spans="1:28" x14ac:dyDescent="0.25">
      <c r="A29" s="141"/>
      <c r="B29" s="7">
        <v>0.05</v>
      </c>
      <c r="C29" s="55"/>
      <c r="D29" s="55"/>
      <c r="E29" s="55"/>
      <c r="F29" s="55"/>
      <c r="G29" s="55"/>
      <c r="H29" s="55"/>
      <c r="I29" s="55"/>
      <c r="J29" s="55"/>
      <c r="K29" s="55"/>
      <c r="L29" s="55"/>
      <c r="M29" s="55"/>
      <c r="N29" s="55"/>
      <c r="O29" s="55"/>
      <c r="P29" s="55"/>
      <c r="Q29" s="55"/>
      <c r="R29" s="55"/>
      <c r="S29" s="55"/>
      <c r="T29" s="73"/>
      <c r="U29" s="52"/>
      <c r="V29" s="52"/>
      <c r="W29" s="52"/>
    </row>
    <row r="30" spans="1:28" ht="15.75" thickBot="1" x14ac:dyDescent="0.3">
      <c r="A30" s="141"/>
      <c r="B30" s="7">
        <v>0.04</v>
      </c>
      <c r="C30" s="55"/>
      <c r="D30" s="55"/>
      <c r="E30" s="55"/>
      <c r="F30" s="55"/>
      <c r="G30" s="55"/>
      <c r="H30" s="55"/>
      <c r="I30" s="55"/>
      <c r="J30" s="55"/>
      <c r="K30" s="55"/>
      <c r="L30" s="55">
        <v>84</v>
      </c>
      <c r="M30" s="55">
        <v>835</v>
      </c>
      <c r="N30" s="55"/>
      <c r="O30" s="55"/>
      <c r="P30" s="55"/>
      <c r="Q30" s="62"/>
      <c r="R30" s="55"/>
      <c r="S30" s="55"/>
      <c r="T30" s="73"/>
      <c r="U30" s="52"/>
      <c r="V30" s="52"/>
      <c r="W30" s="52"/>
    </row>
    <row r="31" spans="1:28" ht="15.75" thickBot="1" x14ac:dyDescent="0.3">
      <c r="A31" s="14"/>
      <c r="B31" s="50">
        <v>0</v>
      </c>
      <c r="C31" s="17" t="s">
        <v>138</v>
      </c>
      <c r="D31" s="17" t="s">
        <v>139</v>
      </c>
      <c r="E31" s="20" t="s">
        <v>140</v>
      </c>
      <c r="F31" s="17" t="s">
        <v>141</v>
      </c>
      <c r="G31" s="17" t="s">
        <v>142</v>
      </c>
      <c r="H31" s="17" t="s">
        <v>143</v>
      </c>
      <c r="I31" s="17" t="s">
        <v>144</v>
      </c>
      <c r="J31" s="17" t="s">
        <v>145</v>
      </c>
      <c r="K31" s="17" t="s">
        <v>146</v>
      </c>
      <c r="L31" s="17" t="s">
        <v>147</v>
      </c>
      <c r="M31" s="17" t="s">
        <v>148</v>
      </c>
      <c r="N31" s="17" t="s">
        <v>149</v>
      </c>
      <c r="O31" s="17" t="s">
        <v>150</v>
      </c>
      <c r="P31" s="18" t="s">
        <v>151</v>
      </c>
      <c r="Q31" s="21" t="s">
        <v>152</v>
      </c>
      <c r="R31" s="19" t="s">
        <v>153</v>
      </c>
      <c r="S31" s="17" t="s">
        <v>154</v>
      </c>
      <c r="T31" s="17" t="s">
        <v>155</v>
      </c>
      <c r="U31" s="17" t="s">
        <v>156</v>
      </c>
      <c r="V31" s="17" t="s">
        <v>157</v>
      </c>
      <c r="W31" s="17" t="s">
        <v>158</v>
      </c>
    </row>
    <row r="32" spans="1:28" ht="15.75" thickBot="1" x14ac:dyDescent="0.3">
      <c r="A32" s="16"/>
      <c r="B32" s="23"/>
      <c r="C32" s="138" t="s">
        <v>159</v>
      </c>
      <c r="D32" s="139"/>
      <c r="E32" s="139"/>
      <c r="F32" s="139"/>
      <c r="G32" s="139"/>
      <c r="H32" s="139"/>
      <c r="I32" s="139"/>
      <c r="J32" s="139"/>
      <c r="K32" s="139"/>
      <c r="L32" s="139"/>
      <c r="M32" s="139"/>
      <c r="N32" s="139"/>
      <c r="O32" s="139"/>
      <c r="P32" s="139"/>
      <c r="Q32" s="139"/>
      <c r="R32" s="139"/>
      <c r="S32" s="139"/>
      <c r="T32" s="139"/>
      <c r="U32" s="139"/>
      <c r="V32" s="139"/>
      <c r="W32" s="140"/>
    </row>
  </sheetData>
  <mergeCells count="9">
    <mergeCell ref="C32:W32"/>
    <mergeCell ref="A6:A30"/>
    <mergeCell ref="A1:W1"/>
    <mergeCell ref="A2:W2"/>
    <mergeCell ref="A3:W3"/>
    <mergeCell ref="A4:W4"/>
    <mergeCell ref="C5:K5"/>
    <mergeCell ref="L5:W5"/>
    <mergeCell ref="C8:W8"/>
  </mergeCells>
  <pageMargins left="0.7" right="0.7" top="0.75" bottom="0.75" header="0.3" footer="0.3"/>
  <pageSetup scale="62"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49E43-CF14-403F-BFD2-EED7843082FF}">
  <dimension ref="A1:D33"/>
  <sheetViews>
    <sheetView workbookViewId="0"/>
  </sheetViews>
  <sheetFormatPr defaultRowHeight="39" customHeight="1" x14ac:dyDescent="0.25"/>
  <cols>
    <col min="1" max="1" width="37.28515625" customWidth="1"/>
    <col min="4" max="4" width="62.28515625" customWidth="1"/>
  </cols>
  <sheetData>
    <row r="1" spans="1:4" ht="39" customHeight="1" thickBot="1" x14ac:dyDescent="0.3">
      <c r="A1" s="49" t="s">
        <v>160</v>
      </c>
    </row>
    <row r="2" spans="1:4" ht="39" customHeight="1" thickBot="1" x14ac:dyDescent="0.3">
      <c r="A2" s="26" t="s">
        <v>23</v>
      </c>
      <c r="B2" s="129" t="s">
        <v>160</v>
      </c>
      <c r="C2" s="130"/>
      <c r="D2" s="131"/>
    </row>
    <row r="3" spans="1:4" ht="71.45" customHeight="1" thickBot="1" x14ac:dyDescent="0.3">
      <c r="A3" s="77" t="s">
        <v>24</v>
      </c>
      <c r="B3" s="129" t="s">
        <v>161</v>
      </c>
      <c r="C3" s="130"/>
      <c r="D3" s="131"/>
    </row>
    <row r="4" spans="1:4" ht="73.900000000000006" customHeight="1" thickBot="1" x14ac:dyDescent="0.3">
      <c r="A4" s="77" t="s">
        <v>26</v>
      </c>
      <c r="B4" s="129" t="s">
        <v>162</v>
      </c>
      <c r="C4" s="130"/>
      <c r="D4" s="131"/>
    </row>
    <row r="5" spans="1:4" ht="56.45" customHeight="1" thickBot="1" x14ac:dyDescent="0.3">
      <c r="A5" s="77" t="s">
        <v>28</v>
      </c>
      <c r="B5" s="129" t="s">
        <v>163</v>
      </c>
      <c r="C5" s="130"/>
      <c r="D5" s="131"/>
    </row>
    <row r="6" spans="1:4" ht="39" customHeight="1" thickBot="1" x14ac:dyDescent="0.3">
      <c r="A6" s="77" t="s">
        <v>30</v>
      </c>
      <c r="B6" s="157" t="s">
        <v>164</v>
      </c>
      <c r="C6" s="158"/>
      <c r="D6" s="159"/>
    </row>
    <row r="7" spans="1:4" ht="39" customHeight="1" x14ac:dyDescent="0.25">
      <c r="A7" s="100" t="s">
        <v>40</v>
      </c>
      <c r="B7" s="103" t="s">
        <v>41</v>
      </c>
      <c r="C7" s="104"/>
      <c r="D7" s="105"/>
    </row>
    <row r="8" spans="1:4" ht="39" customHeight="1" x14ac:dyDescent="0.25">
      <c r="A8" s="101"/>
      <c r="B8" s="106" t="s">
        <v>165</v>
      </c>
      <c r="C8" s="107"/>
      <c r="D8" s="108"/>
    </row>
    <row r="9" spans="1:4" ht="39" customHeight="1" thickBot="1" x14ac:dyDescent="0.3">
      <c r="A9" s="101"/>
      <c r="B9" s="152"/>
      <c r="C9" s="153"/>
      <c r="D9" s="154"/>
    </row>
    <row r="10" spans="1:4" ht="39" customHeight="1" thickBot="1" x14ac:dyDescent="0.3">
      <c r="A10" s="101"/>
      <c r="B10" s="27" t="s">
        <v>43</v>
      </c>
      <c r="C10" s="27" t="s">
        <v>44</v>
      </c>
      <c r="D10" s="28"/>
    </row>
    <row r="11" spans="1:4" ht="39" customHeight="1" thickBot="1" x14ac:dyDescent="0.3">
      <c r="A11" s="101"/>
      <c r="B11" s="79" t="s">
        <v>45</v>
      </c>
      <c r="C11" s="79" t="s">
        <v>46</v>
      </c>
      <c r="D11" s="28"/>
    </row>
    <row r="12" spans="1:4" ht="39" customHeight="1" thickBot="1" x14ac:dyDescent="0.3">
      <c r="A12" s="101"/>
      <c r="B12" s="79" t="s">
        <v>47</v>
      </c>
      <c r="C12" s="76" t="s">
        <v>166</v>
      </c>
      <c r="D12" s="28"/>
    </row>
    <row r="13" spans="1:4" ht="39" customHeight="1" thickBot="1" x14ac:dyDescent="0.3">
      <c r="A13" s="101"/>
      <c r="B13" s="79" t="s">
        <v>49</v>
      </c>
      <c r="C13" s="79" t="s">
        <v>50</v>
      </c>
      <c r="D13" s="28"/>
    </row>
    <row r="14" spans="1:4" ht="39" customHeight="1" thickBot="1" x14ac:dyDescent="0.3">
      <c r="A14" s="101"/>
      <c r="B14" s="155"/>
      <c r="C14" s="156"/>
      <c r="D14" s="115"/>
    </row>
    <row r="15" spans="1:4" ht="39" customHeight="1" thickBot="1" x14ac:dyDescent="0.3">
      <c r="A15" s="101"/>
      <c r="B15" s="27" t="s">
        <v>51</v>
      </c>
      <c r="C15" s="27" t="s">
        <v>52</v>
      </c>
      <c r="D15" s="27" t="s">
        <v>53</v>
      </c>
    </row>
    <row r="16" spans="1:4" ht="39" customHeight="1" thickBot="1" x14ac:dyDescent="0.3">
      <c r="A16" s="101"/>
      <c r="B16" s="79" t="s">
        <v>54</v>
      </c>
      <c r="C16" s="79" t="s">
        <v>55</v>
      </c>
      <c r="D16" s="79" t="s">
        <v>56</v>
      </c>
    </row>
    <row r="17" spans="1:4" ht="39" customHeight="1" thickBot="1" x14ac:dyDescent="0.3">
      <c r="A17" s="101"/>
      <c r="B17" s="79" t="s">
        <v>57</v>
      </c>
      <c r="C17" s="79" t="s">
        <v>58</v>
      </c>
      <c r="D17" s="79" t="s">
        <v>59</v>
      </c>
    </row>
    <row r="18" spans="1:4" ht="39" customHeight="1" thickBot="1" x14ac:dyDescent="0.3">
      <c r="A18" s="101"/>
      <c r="B18" s="79" t="s">
        <v>60</v>
      </c>
      <c r="C18" s="79" t="s">
        <v>61</v>
      </c>
      <c r="D18" s="79" t="s">
        <v>62</v>
      </c>
    </row>
    <row r="19" spans="1:4" ht="39" customHeight="1" thickBot="1" x14ac:dyDescent="0.3">
      <c r="A19" s="101"/>
      <c r="B19" s="79" t="s">
        <v>63</v>
      </c>
      <c r="C19" s="79" t="s">
        <v>64</v>
      </c>
      <c r="D19" s="79" t="s">
        <v>62</v>
      </c>
    </row>
    <row r="20" spans="1:4" ht="39" customHeight="1" thickBot="1" x14ac:dyDescent="0.3">
      <c r="A20" s="101"/>
      <c r="B20" s="79" t="s">
        <v>65</v>
      </c>
      <c r="C20" s="79" t="s">
        <v>66</v>
      </c>
      <c r="D20" s="79" t="s">
        <v>67</v>
      </c>
    </row>
    <row r="21" spans="1:4" ht="39" customHeight="1" x14ac:dyDescent="0.25">
      <c r="A21" s="101"/>
      <c r="B21" s="111" t="s">
        <v>68</v>
      </c>
      <c r="C21" s="112" t="s">
        <v>69</v>
      </c>
      <c r="D21" s="78" t="s">
        <v>70</v>
      </c>
    </row>
    <row r="22" spans="1:4" ht="39" customHeight="1" thickBot="1" x14ac:dyDescent="0.3">
      <c r="A22" s="101"/>
      <c r="B22" s="99"/>
      <c r="C22" s="113"/>
      <c r="D22" s="76" t="s">
        <v>71</v>
      </c>
    </row>
    <row r="23" spans="1:4" ht="39" customHeight="1" x14ac:dyDescent="0.25">
      <c r="A23" s="101"/>
      <c r="B23" s="114" t="s">
        <v>72</v>
      </c>
      <c r="C23" s="116" t="s">
        <v>73</v>
      </c>
      <c r="D23" s="78" t="s">
        <v>70</v>
      </c>
    </row>
    <row r="24" spans="1:4" ht="39" customHeight="1" thickBot="1" x14ac:dyDescent="0.3">
      <c r="A24" s="101"/>
      <c r="B24" s="115"/>
      <c r="C24" s="117"/>
      <c r="D24" s="79" t="s">
        <v>74</v>
      </c>
    </row>
    <row r="25" spans="1:4" ht="39" customHeight="1" thickBot="1" x14ac:dyDescent="0.3">
      <c r="A25" s="101"/>
      <c r="B25" s="79" t="s">
        <v>75</v>
      </c>
      <c r="C25" s="79" t="s">
        <v>76</v>
      </c>
      <c r="D25" s="79" t="s">
        <v>77</v>
      </c>
    </row>
    <row r="26" spans="1:4" ht="39" customHeight="1" thickBot="1" x14ac:dyDescent="0.3">
      <c r="A26" s="101"/>
      <c r="B26" s="79" t="s">
        <v>78</v>
      </c>
      <c r="C26" s="79" t="s">
        <v>79</v>
      </c>
      <c r="D26" s="79" t="s">
        <v>80</v>
      </c>
    </row>
    <row r="27" spans="1:4" ht="39" customHeight="1" thickBot="1" x14ac:dyDescent="0.3">
      <c r="A27" s="101"/>
      <c r="B27" s="79" t="s">
        <v>81</v>
      </c>
      <c r="C27" s="79" t="s">
        <v>82</v>
      </c>
      <c r="D27" s="79" t="s">
        <v>83</v>
      </c>
    </row>
    <row r="28" spans="1:4" ht="39" customHeight="1" thickBot="1" x14ac:dyDescent="0.3">
      <c r="A28" s="101"/>
      <c r="B28" s="79" t="s">
        <v>84</v>
      </c>
      <c r="C28" s="79" t="s">
        <v>85</v>
      </c>
      <c r="D28" s="79" t="s">
        <v>86</v>
      </c>
    </row>
    <row r="29" spans="1:4" ht="39" customHeight="1" thickBot="1" x14ac:dyDescent="0.3">
      <c r="A29" s="101"/>
      <c r="B29" s="79" t="s">
        <v>87</v>
      </c>
      <c r="C29" s="79" t="s">
        <v>88</v>
      </c>
      <c r="D29" s="79" t="s">
        <v>89</v>
      </c>
    </row>
    <row r="30" spans="1:4" ht="39" customHeight="1" thickBot="1" x14ac:dyDescent="0.3">
      <c r="A30" s="101"/>
      <c r="B30" s="79" t="s">
        <v>90</v>
      </c>
      <c r="C30" s="79" t="s">
        <v>91</v>
      </c>
      <c r="D30" s="79" t="s">
        <v>92</v>
      </c>
    </row>
    <row r="31" spans="1:4" ht="39" customHeight="1" thickBot="1" x14ac:dyDescent="0.3">
      <c r="A31" s="102"/>
      <c r="B31" s="79" t="s">
        <v>93</v>
      </c>
      <c r="C31" s="79" t="s">
        <v>94</v>
      </c>
      <c r="D31" s="79" t="s">
        <v>95</v>
      </c>
    </row>
    <row r="32" spans="1:4" ht="39" customHeight="1" x14ac:dyDescent="0.25">
      <c r="A32" s="100" t="s">
        <v>96</v>
      </c>
      <c r="B32" s="109" t="s">
        <v>97</v>
      </c>
      <c r="C32" s="110"/>
      <c r="D32" s="111"/>
    </row>
    <row r="33" spans="1:4" ht="39" customHeight="1" thickBot="1" x14ac:dyDescent="0.3">
      <c r="A33" s="102"/>
      <c r="B33" s="97"/>
      <c r="C33" s="98"/>
      <c r="D33" s="99"/>
    </row>
  </sheetData>
  <mergeCells count="16">
    <mergeCell ref="B2:D2"/>
    <mergeCell ref="B3:D3"/>
    <mergeCell ref="B4:D4"/>
    <mergeCell ref="B5:D5"/>
    <mergeCell ref="B6:D6"/>
    <mergeCell ref="A32:A33"/>
    <mergeCell ref="B32:D33"/>
    <mergeCell ref="B21:B22"/>
    <mergeCell ref="C21:C22"/>
    <mergeCell ref="B23:B24"/>
    <mergeCell ref="C23:C24"/>
    <mergeCell ref="A7:A31"/>
    <mergeCell ref="B7:D7"/>
    <mergeCell ref="B8:D8"/>
    <mergeCell ref="B9:D9"/>
    <mergeCell ref="B14:D14"/>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70D4D-6A04-403A-8561-6EAD6283B13E}">
  <dimension ref="A1:D26"/>
  <sheetViews>
    <sheetView workbookViewId="0"/>
  </sheetViews>
  <sheetFormatPr defaultRowHeight="15" x14ac:dyDescent="0.25"/>
  <cols>
    <col min="1" max="1" width="15.28515625" customWidth="1"/>
    <col min="2" max="2" width="9.85546875" customWidth="1"/>
  </cols>
  <sheetData>
    <row r="1" spans="1:4" x14ac:dyDescent="0.25">
      <c r="A1" t="s">
        <v>102</v>
      </c>
    </row>
    <row r="2" spans="1:4" x14ac:dyDescent="0.25">
      <c r="A2" t="s">
        <v>167</v>
      </c>
      <c r="B2" s="1" t="s">
        <v>168</v>
      </c>
      <c r="C2" s="1" t="s">
        <v>169</v>
      </c>
      <c r="D2" t="s">
        <v>170</v>
      </c>
    </row>
    <row r="3" spans="1:4" x14ac:dyDescent="0.25">
      <c r="A3" s="4" t="s">
        <v>107</v>
      </c>
      <c r="B3" s="5">
        <v>0.96</v>
      </c>
      <c r="C3" s="5">
        <v>0.95</v>
      </c>
      <c r="D3" s="5">
        <v>0.96</v>
      </c>
    </row>
    <row r="4" spans="1:4" x14ac:dyDescent="0.25">
      <c r="A4" s="4" t="s">
        <v>108</v>
      </c>
      <c r="B4" s="5">
        <v>0.95</v>
      </c>
      <c r="C4" s="5">
        <v>0.95</v>
      </c>
      <c r="D4" s="5">
        <v>0.96</v>
      </c>
    </row>
    <row r="5" spans="1:4" x14ac:dyDescent="0.25">
      <c r="A5" s="4" t="s">
        <v>109</v>
      </c>
      <c r="B5" s="5">
        <v>0.95</v>
      </c>
      <c r="C5" s="5">
        <v>0.95</v>
      </c>
      <c r="D5" s="5">
        <v>0.95</v>
      </c>
    </row>
    <row r="6" spans="1:4" x14ac:dyDescent="0.25">
      <c r="A6" s="4" t="s">
        <v>110</v>
      </c>
      <c r="B6" s="5">
        <v>0.95</v>
      </c>
      <c r="C6" s="5">
        <v>0.95</v>
      </c>
      <c r="D6" s="5">
        <v>0.95</v>
      </c>
    </row>
    <row r="7" spans="1:4" x14ac:dyDescent="0.25">
      <c r="A7" s="4" t="s">
        <v>111</v>
      </c>
      <c r="B7" s="5">
        <v>0.95</v>
      </c>
      <c r="C7" s="5">
        <v>0.95</v>
      </c>
      <c r="D7" s="5">
        <v>0.95</v>
      </c>
    </row>
    <row r="8" spans="1:4" x14ac:dyDescent="0.25">
      <c r="A8" s="4" t="s">
        <v>112</v>
      </c>
      <c r="B8" s="5">
        <v>0.96</v>
      </c>
      <c r="C8" s="5">
        <v>0.95</v>
      </c>
      <c r="D8" s="5">
        <v>0.95</v>
      </c>
    </row>
    <row r="9" spans="1:4" x14ac:dyDescent="0.25">
      <c r="A9" s="4" t="s">
        <v>113</v>
      </c>
      <c r="B9" s="5">
        <v>0.95</v>
      </c>
      <c r="C9" s="5">
        <v>0.95</v>
      </c>
      <c r="D9" s="5">
        <v>0.95</v>
      </c>
    </row>
    <row r="10" spans="1:4" x14ac:dyDescent="0.25">
      <c r="A10" s="4" t="s">
        <v>114</v>
      </c>
      <c r="B10" s="5">
        <v>0.95</v>
      </c>
      <c r="C10" s="5">
        <v>0.95</v>
      </c>
      <c r="D10" s="5">
        <v>0.95</v>
      </c>
    </row>
    <row r="11" spans="1:4" x14ac:dyDescent="0.25">
      <c r="A11" s="4" t="s">
        <v>115</v>
      </c>
      <c r="B11" s="5">
        <v>0.95</v>
      </c>
      <c r="C11" s="5">
        <v>0.95</v>
      </c>
      <c r="D11" s="5">
        <v>0.95</v>
      </c>
    </row>
    <row r="12" spans="1:4" x14ac:dyDescent="0.25">
      <c r="A12" s="4" t="s">
        <v>116</v>
      </c>
      <c r="B12" s="5">
        <v>0.94</v>
      </c>
      <c r="C12" s="5">
        <v>0.95</v>
      </c>
      <c r="D12" s="5">
        <v>0.95</v>
      </c>
    </row>
    <row r="13" spans="1:4" x14ac:dyDescent="0.25">
      <c r="A13" s="4" t="s">
        <v>117</v>
      </c>
      <c r="B13" s="6">
        <v>0.93</v>
      </c>
      <c r="C13" s="5">
        <v>0.95</v>
      </c>
      <c r="D13" s="5">
        <v>0.95</v>
      </c>
    </row>
    <row r="14" spans="1:4" x14ac:dyDescent="0.25">
      <c r="A14" s="4" t="s">
        <v>118</v>
      </c>
      <c r="B14" s="6">
        <v>0.92</v>
      </c>
      <c r="C14" s="5">
        <v>0.95</v>
      </c>
      <c r="D14" s="5">
        <v>0.95</v>
      </c>
    </row>
    <row r="15" spans="1:4" x14ac:dyDescent="0.25">
      <c r="A15" s="4" t="s">
        <v>119</v>
      </c>
      <c r="B15" s="6">
        <v>0.95</v>
      </c>
      <c r="C15" s="5">
        <v>0.95</v>
      </c>
      <c r="D15" s="5">
        <v>0.95</v>
      </c>
    </row>
    <row r="16" spans="1:4" x14ac:dyDescent="0.25">
      <c r="A16" s="4" t="s">
        <v>120</v>
      </c>
      <c r="B16" s="6">
        <v>0.96</v>
      </c>
      <c r="C16" s="5">
        <v>0.95</v>
      </c>
      <c r="D16" s="5">
        <v>0.95</v>
      </c>
    </row>
    <row r="17" spans="1:4" x14ac:dyDescent="0.25">
      <c r="A17" s="4" t="s">
        <v>121</v>
      </c>
      <c r="B17" s="6">
        <v>0.95</v>
      </c>
      <c r="C17" s="5">
        <v>0.95</v>
      </c>
      <c r="D17" s="5">
        <v>0.95</v>
      </c>
    </row>
    <row r="18" spans="1:4" x14ac:dyDescent="0.25">
      <c r="A18" s="4" t="s">
        <v>122</v>
      </c>
      <c r="B18" s="6">
        <v>0.95</v>
      </c>
      <c r="C18" s="5">
        <v>0.95</v>
      </c>
      <c r="D18" s="5">
        <v>0.95</v>
      </c>
    </row>
    <row r="19" spans="1:4" x14ac:dyDescent="0.25">
      <c r="A19" s="4" t="s">
        <v>123</v>
      </c>
      <c r="B19" s="6">
        <v>0.96</v>
      </c>
      <c r="C19" s="5">
        <v>0.95</v>
      </c>
      <c r="D19" s="5">
        <v>0.95</v>
      </c>
    </row>
    <row r="20" spans="1:4" x14ac:dyDescent="0.25">
      <c r="A20" s="4" t="s">
        <v>124</v>
      </c>
      <c r="B20" s="6">
        <v>0.95</v>
      </c>
      <c r="C20" s="5">
        <v>0.95</v>
      </c>
      <c r="D20" s="5">
        <v>0.95</v>
      </c>
    </row>
    <row r="21" spans="1:4" x14ac:dyDescent="0.25">
      <c r="A21" s="4" t="s">
        <v>125</v>
      </c>
      <c r="B21" s="6">
        <v>0.96</v>
      </c>
      <c r="C21" s="5">
        <v>0.95</v>
      </c>
      <c r="D21" s="5">
        <v>0.95</v>
      </c>
    </row>
    <row r="22" spans="1:4" x14ac:dyDescent="0.25">
      <c r="A22" s="4" t="s">
        <v>126</v>
      </c>
      <c r="B22" s="6"/>
      <c r="C22" s="5">
        <v>0.95</v>
      </c>
      <c r="D22" s="5"/>
    </row>
    <row r="23" spans="1:4" x14ac:dyDescent="0.25">
      <c r="A23" s="4"/>
      <c r="C23" s="6"/>
    </row>
    <row r="24" spans="1:4" x14ac:dyDescent="0.25">
      <c r="A24" s="4"/>
      <c r="C24" s="6"/>
    </row>
    <row r="25" spans="1:4" x14ac:dyDescent="0.25">
      <c r="C25" s="6"/>
    </row>
    <row r="26" spans="1:4" x14ac:dyDescent="0.25">
      <c r="C26" s="6"/>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0CA25-344C-4685-8689-57641258B2EE}">
  <dimension ref="A1:AB32"/>
  <sheetViews>
    <sheetView workbookViewId="0">
      <selection sqref="A1:W1"/>
    </sheetView>
  </sheetViews>
  <sheetFormatPr defaultRowHeight="15" x14ac:dyDescent="0.25"/>
  <cols>
    <col min="1" max="1" width="5.28515625" customWidth="1"/>
    <col min="2" max="2" width="6.7109375" customWidth="1"/>
    <col min="3" max="3" width="6.28515625" customWidth="1"/>
    <col min="4" max="22" width="6" bestFit="1" customWidth="1"/>
    <col min="23" max="23" width="6.42578125" customWidth="1"/>
    <col min="27" max="27" width="14" customWidth="1"/>
    <col min="28" max="28" width="17.7109375" customWidth="1"/>
  </cols>
  <sheetData>
    <row r="1" spans="1:28" ht="15.75" x14ac:dyDescent="0.25">
      <c r="A1" s="142" t="s">
        <v>171</v>
      </c>
      <c r="B1" s="143"/>
      <c r="C1" s="143"/>
      <c r="D1" s="143"/>
      <c r="E1" s="143"/>
      <c r="F1" s="143"/>
      <c r="G1" s="143"/>
      <c r="H1" s="143"/>
      <c r="I1" s="143"/>
      <c r="J1" s="143"/>
      <c r="K1" s="143"/>
      <c r="L1" s="143"/>
      <c r="M1" s="143"/>
      <c r="N1" s="143"/>
      <c r="O1" s="143"/>
      <c r="P1" s="143"/>
      <c r="Q1" s="143"/>
      <c r="R1" s="143"/>
      <c r="S1" s="143"/>
      <c r="T1" s="143"/>
      <c r="U1" s="143"/>
      <c r="V1" s="143"/>
      <c r="W1" s="143"/>
    </row>
    <row r="2" spans="1:28" ht="30.6" customHeight="1" x14ac:dyDescent="0.25">
      <c r="A2" s="144" t="s">
        <v>172</v>
      </c>
      <c r="B2" s="145"/>
      <c r="C2" s="145"/>
      <c r="D2" s="145"/>
      <c r="E2" s="145"/>
      <c r="F2" s="145"/>
      <c r="G2" s="145"/>
      <c r="H2" s="145"/>
      <c r="I2" s="145"/>
      <c r="J2" s="145"/>
      <c r="K2" s="145"/>
      <c r="L2" s="145"/>
      <c r="M2" s="145"/>
      <c r="N2" s="145"/>
      <c r="O2" s="145"/>
      <c r="P2" s="145"/>
      <c r="Q2" s="145"/>
      <c r="R2" s="145"/>
      <c r="S2" s="145"/>
      <c r="T2" s="145"/>
      <c r="U2" s="145"/>
      <c r="V2" s="145"/>
      <c r="W2" s="145"/>
      <c r="Y2" s="36" t="s">
        <v>129</v>
      </c>
      <c r="Z2" s="36" t="s">
        <v>130</v>
      </c>
      <c r="AA2" s="36" t="s">
        <v>131</v>
      </c>
      <c r="AB2" s="36" t="s">
        <v>132</v>
      </c>
    </row>
    <row r="3" spans="1:28" x14ac:dyDescent="0.25">
      <c r="A3" s="146" t="s">
        <v>173</v>
      </c>
      <c r="B3" s="147"/>
      <c r="C3" s="147"/>
      <c r="D3" s="147"/>
      <c r="E3" s="147"/>
      <c r="F3" s="147"/>
      <c r="G3" s="147"/>
      <c r="H3" s="147"/>
      <c r="I3" s="147"/>
      <c r="J3" s="147"/>
      <c r="K3" s="147"/>
      <c r="L3" s="147"/>
      <c r="M3" s="147"/>
      <c r="N3" s="147"/>
      <c r="O3" s="147"/>
      <c r="P3" s="147"/>
      <c r="Q3" s="147"/>
      <c r="R3" s="147"/>
      <c r="S3" s="147"/>
      <c r="T3" s="147"/>
      <c r="U3" s="147"/>
      <c r="V3" s="147"/>
      <c r="W3" s="147"/>
      <c r="Y3" s="38" t="s">
        <v>107</v>
      </c>
      <c r="Z3" s="7">
        <v>0.96</v>
      </c>
      <c r="AA3" s="39">
        <v>17005</v>
      </c>
      <c r="AB3" s="39">
        <v>17770</v>
      </c>
    </row>
    <row r="4" spans="1:28" x14ac:dyDescent="0.25">
      <c r="A4" s="146" t="s">
        <v>134</v>
      </c>
      <c r="B4" s="147"/>
      <c r="C4" s="147"/>
      <c r="D4" s="147"/>
      <c r="E4" s="147"/>
      <c r="F4" s="147"/>
      <c r="G4" s="147"/>
      <c r="H4" s="147"/>
      <c r="I4" s="147"/>
      <c r="J4" s="147"/>
      <c r="K4" s="147"/>
      <c r="L4" s="147"/>
      <c r="M4" s="147"/>
      <c r="N4" s="147"/>
      <c r="O4" s="147"/>
      <c r="P4" s="147"/>
      <c r="Q4" s="147"/>
      <c r="R4" s="147"/>
      <c r="S4" s="147"/>
      <c r="T4" s="147"/>
      <c r="U4" s="147"/>
      <c r="V4" s="147"/>
      <c r="W4" s="147"/>
      <c r="Y4" s="38" t="s">
        <v>108</v>
      </c>
      <c r="Z4" s="7">
        <v>0.95</v>
      </c>
      <c r="AA4" s="37">
        <v>175003</v>
      </c>
      <c r="AB4" s="39">
        <v>18341</v>
      </c>
    </row>
    <row r="5" spans="1:28" x14ac:dyDescent="0.25">
      <c r="A5" s="14"/>
      <c r="B5" s="15"/>
      <c r="C5" s="148" t="s">
        <v>174</v>
      </c>
      <c r="D5" s="148"/>
      <c r="E5" s="148"/>
      <c r="F5" s="148"/>
      <c r="G5" s="148"/>
      <c r="H5" s="148"/>
      <c r="I5" s="148"/>
      <c r="J5" s="148"/>
      <c r="K5" s="148"/>
      <c r="L5" s="148" t="s">
        <v>136</v>
      </c>
      <c r="M5" s="148"/>
      <c r="N5" s="148"/>
      <c r="O5" s="148"/>
      <c r="P5" s="148"/>
      <c r="Q5" s="148"/>
      <c r="R5" s="148"/>
      <c r="S5" s="148"/>
      <c r="T5" s="148"/>
      <c r="U5" s="148"/>
      <c r="V5" s="148"/>
      <c r="W5" s="148"/>
      <c r="Y5" s="38" t="s">
        <v>109</v>
      </c>
      <c r="Z5" s="7">
        <v>0.95</v>
      </c>
      <c r="AA5" s="37">
        <v>17839</v>
      </c>
      <c r="AB5" s="37">
        <v>18730</v>
      </c>
    </row>
    <row r="6" spans="1:28" x14ac:dyDescent="0.25">
      <c r="A6" s="141"/>
      <c r="B6" s="7">
        <v>1</v>
      </c>
      <c r="C6" s="12"/>
      <c r="D6" s="12"/>
      <c r="E6" s="12"/>
      <c r="F6" s="12"/>
      <c r="G6" s="12"/>
      <c r="H6" s="12"/>
      <c r="I6" s="12"/>
      <c r="J6" s="12"/>
      <c r="K6" s="12"/>
      <c r="L6" s="12"/>
      <c r="M6" s="12"/>
      <c r="N6" s="12"/>
      <c r="O6" s="12"/>
      <c r="P6" s="12"/>
      <c r="Q6" s="12"/>
      <c r="R6" s="12"/>
      <c r="S6" s="12"/>
      <c r="T6" s="12"/>
      <c r="U6" s="12"/>
      <c r="V6" s="12"/>
      <c r="W6" s="12"/>
      <c r="Y6" s="38" t="s">
        <v>110</v>
      </c>
      <c r="Z6" s="7">
        <v>0.95</v>
      </c>
      <c r="AA6" s="37">
        <v>18283</v>
      </c>
      <c r="AB6" s="37">
        <v>19272</v>
      </c>
    </row>
    <row r="7" spans="1:28" x14ac:dyDescent="0.25">
      <c r="A7" s="141"/>
      <c r="B7" s="8">
        <v>0.95</v>
      </c>
      <c r="C7" s="149" t="s">
        <v>137</v>
      </c>
      <c r="D7" s="150"/>
      <c r="E7" s="150"/>
      <c r="F7" s="150"/>
      <c r="G7" s="150"/>
      <c r="H7" s="150"/>
      <c r="I7" s="150"/>
      <c r="J7" s="150"/>
      <c r="K7" s="150"/>
      <c r="L7" s="150"/>
      <c r="M7" s="150"/>
      <c r="N7" s="150"/>
      <c r="O7" s="150"/>
      <c r="P7" s="150"/>
      <c r="Q7" s="150"/>
      <c r="R7" s="150"/>
      <c r="S7" s="150"/>
      <c r="T7" s="150"/>
      <c r="U7" s="150"/>
      <c r="V7" s="150"/>
      <c r="W7" s="151"/>
      <c r="Y7" s="38" t="s">
        <v>111</v>
      </c>
      <c r="Z7" s="7">
        <v>0.95</v>
      </c>
      <c r="AA7" s="37">
        <v>18587</v>
      </c>
      <c r="AB7" s="37">
        <v>19486</v>
      </c>
    </row>
    <row r="8" spans="1:28" x14ac:dyDescent="0.25">
      <c r="A8" s="141"/>
      <c r="B8" s="7">
        <v>0.9</v>
      </c>
      <c r="C8" s="53">
        <v>0.96</v>
      </c>
      <c r="D8" s="53">
        <v>0.95</v>
      </c>
      <c r="E8" s="53">
        <v>0.95</v>
      </c>
      <c r="F8" s="53">
        <v>0.95</v>
      </c>
      <c r="G8" s="53">
        <v>0.95</v>
      </c>
      <c r="H8" s="53">
        <v>0.96</v>
      </c>
      <c r="I8" s="53">
        <v>0.95</v>
      </c>
      <c r="J8" s="53">
        <v>0.95</v>
      </c>
      <c r="K8" s="53">
        <v>0.95</v>
      </c>
      <c r="L8" s="56">
        <v>0.94</v>
      </c>
      <c r="M8" s="56">
        <v>0.93</v>
      </c>
      <c r="N8" s="56">
        <v>0.92</v>
      </c>
      <c r="O8" s="53">
        <v>0.95</v>
      </c>
      <c r="P8" s="53">
        <v>0.96</v>
      </c>
      <c r="Q8" s="53">
        <v>0.95</v>
      </c>
      <c r="R8" s="53">
        <v>0.95</v>
      </c>
      <c r="S8" s="53">
        <v>0.96</v>
      </c>
      <c r="T8" s="53">
        <v>0.95</v>
      </c>
      <c r="U8" s="52"/>
      <c r="V8" s="52"/>
      <c r="W8" s="52"/>
      <c r="Y8" s="38" t="s">
        <v>112</v>
      </c>
      <c r="Z8" s="7">
        <v>0.96</v>
      </c>
      <c r="AA8" s="37">
        <v>19219</v>
      </c>
      <c r="AB8" s="37">
        <v>20110</v>
      </c>
    </row>
    <row r="9" spans="1:28" x14ac:dyDescent="0.25">
      <c r="A9" s="141"/>
      <c r="B9" s="13">
        <v>0.8</v>
      </c>
      <c r="C9" s="51"/>
      <c r="D9" s="51"/>
      <c r="E9" s="51"/>
      <c r="F9" s="51"/>
      <c r="G9" s="51"/>
      <c r="H9" s="51"/>
      <c r="I9" s="51"/>
      <c r="J9" s="51"/>
      <c r="K9" s="51"/>
      <c r="L9" s="55"/>
      <c r="M9" s="55"/>
      <c r="N9" s="55"/>
      <c r="O9" s="51"/>
      <c r="P9" s="51"/>
      <c r="Q9" s="51"/>
      <c r="R9" s="51"/>
      <c r="S9" s="51"/>
      <c r="T9" s="51"/>
      <c r="U9" s="52"/>
      <c r="V9" s="52"/>
      <c r="W9" s="52"/>
      <c r="Y9" s="38" t="s">
        <v>113</v>
      </c>
      <c r="Z9" s="7">
        <v>0.95</v>
      </c>
      <c r="AA9" s="37">
        <v>19828</v>
      </c>
      <c r="AB9" s="37">
        <v>20782</v>
      </c>
    </row>
    <row r="10" spans="1:28" x14ac:dyDescent="0.25">
      <c r="A10" s="141"/>
      <c r="B10" s="7">
        <v>0.75</v>
      </c>
      <c r="C10" s="51"/>
      <c r="D10" s="51"/>
      <c r="E10" s="51"/>
      <c r="F10" s="51"/>
      <c r="G10" s="51"/>
      <c r="H10" s="51"/>
      <c r="I10" s="51"/>
      <c r="J10" s="51"/>
      <c r="K10" s="51"/>
      <c r="L10" s="55"/>
      <c r="M10" s="55"/>
      <c r="N10" s="55"/>
      <c r="O10" s="51"/>
      <c r="P10" s="53"/>
      <c r="Q10" s="51"/>
      <c r="R10" s="51"/>
      <c r="S10" s="51"/>
      <c r="T10" s="51"/>
      <c r="U10" s="52"/>
      <c r="V10" s="52"/>
      <c r="W10" s="52"/>
      <c r="Y10" s="38" t="s">
        <v>114</v>
      </c>
      <c r="Z10" s="7">
        <v>0.95</v>
      </c>
      <c r="AA10" s="39">
        <v>19884</v>
      </c>
      <c r="AB10" s="39">
        <v>20854</v>
      </c>
    </row>
    <row r="11" spans="1:28" x14ac:dyDescent="0.25">
      <c r="A11" s="141"/>
      <c r="B11" s="13">
        <v>0.7</v>
      </c>
      <c r="C11" s="51"/>
      <c r="D11" s="51"/>
      <c r="E11" s="51"/>
      <c r="F11" s="51"/>
      <c r="G11" s="51"/>
      <c r="H11" s="51"/>
      <c r="I11" s="51"/>
      <c r="J11" s="51"/>
      <c r="K11" s="51"/>
      <c r="L11" s="55"/>
      <c r="M11" s="55"/>
      <c r="N11" s="55"/>
      <c r="O11" s="51"/>
      <c r="P11" s="51"/>
      <c r="Q11" s="51"/>
      <c r="R11" s="51"/>
      <c r="S11" s="51"/>
      <c r="T11" s="51"/>
      <c r="U11" s="52"/>
      <c r="V11" s="52"/>
      <c r="W11" s="52"/>
      <c r="Y11" s="38" t="s">
        <v>115</v>
      </c>
      <c r="Z11" s="7">
        <v>0.95</v>
      </c>
      <c r="AA11" s="37">
        <v>19916</v>
      </c>
      <c r="AB11" s="37">
        <v>20971</v>
      </c>
    </row>
    <row r="12" spans="1:28" x14ac:dyDescent="0.25">
      <c r="A12" s="141"/>
      <c r="B12" s="7">
        <v>0.65</v>
      </c>
      <c r="C12" s="53"/>
      <c r="D12" s="51"/>
      <c r="E12" s="51"/>
      <c r="F12" s="51"/>
      <c r="G12" s="51"/>
      <c r="H12" s="51"/>
      <c r="I12" s="51"/>
      <c r="J12" s="51"/>
      <c r="K12" s="51"/>
      <c r="L12" s="55"/>
      <c r="M12" s="55"/>
      <c r="N12" s="55"/>
      <c r="O12" s="53"/>
      <c r="P12" s="51"/>
      <c r="Q12" s="51"/>
      <c r="R12" s="51"/>
      <c r="S12" s="51"/>
      <c r="T12" s="51"/>
      <c r="U12" s="52"/>
      <c r="V12" s="52"/>
      <c r="W12" s="52"/>
      <c r="Y12" s="38" t="s">
        <v>116</v>
      </c>
      <c r="Z12" s="7">
        <v>0.94</v>
      </c>
      <c r="AA12" s="37">
        <v>19930</v>
      </c>
      <c r="AB12" s="37">
        <v>21226</v>
      </c>
    </row>
    <row r="13" spans="1:28" x14ac:dyDescent="0.25">
      <c r="A13" s="141"/>
      <c r="B13" s="7">
        <v>0.6</v>
      </c>
      <c r="C13" s="51"/>
      <c r="D13" s="51"/>
      <c r="E13" s="51"/>
      <c r="F13" s="51"/>
      <c r="G13" s="51"/>
      <c r="H13" s="51"/>
      <c r="I13" s="51"/>
      <c r="J13" s="54"/>
      <c r="K13" s="51"/>
      <c r="L13" s="55"/>
      <c r="M13" s="55"/>
      <c r="N13" s="55"/>
      <c r="O13" s="51"/>
      <c r="P13" s="51"/>
      <c r="Q13" s="51"/>
      <c r="R13" s="51"/>
      <c r="S13" s="51"/>
      <c r="T13" s="51"/>
      <c r="U13" s="52"/>
      <c r="V13" s="52"/>
      <c r="W13" s="52"/>
      <c r="Y13" s="38" t="s">
        <v>117</v>
      </c>
      <c r="Z13" s="13">
        <v>0.93</v>
      </c>
      <c r="AA13" s="37">
        <v>19483</v>
      </c>
      <c r="AB13" s="37">
        <v>20918</v>
      </c>
    </row>
    <row r="14" spans="1:28" x14ac:dyDescent="0.25">
      <c r="A14" s="141"/>
      <c r="B14" s="7">
        <v>0.55000000000000004</v>
      </c>
      <c r="C14" s="51"/>
      <c r="D14" s="51"/>
      <c r="E14" s="51"/>
      <c r="F14" s="51"/>
      <c r="G14" s="51"/>
      <c r="H14" s="51"/>
      <c r="I14" s="51"/>
      <c r="J14" s="53"/>
      <c r="K14" s="51"/>
      <c r="L14" s="55"/>
      <c r="M14" s="55"/>
      <c r="N14" s="55"/>
      <c r="O14" s="51"/>
      <c r="P14" s="51"/>
      <c r="Q14" s="51"/>
      <c r="R14" s="51"/>
      <c r="S14" s="51"/>
      <c r="T14" s="51"/>
      <c r="U14" s="52"/>
      <c r="V14" s="52"/>
      <c r="W14" s="52"/>
      <c r="Y14" s="38" t="s">
        <v>118</v>
      </c>
      <c r="Z14" s="13">
        <v>0.92</v>
      </c>
      <c r="AA14" s="39">
        <v>20688</v>
      </c>
      <c r="AB14" s="40">
        <v>22590</v>
      </c>
    </row>
    <row r="15" spans="1:28" x14ac:dyDescent="0.25">
      <c r="A15" s="141"/>
      <c r="B15" s="7">
        <v>0.5</v>
      </c>
      <c r="C15" s="51"/>
      <c r="D15" s="51"/>
      <c r="E15" s="51"/>
      <c r="F15" s="51"/>
      <c r="G15" s="51"/>
      <c r="H15" s="53"/>
      <c r="I15" s="53"/>
      <c r="J15" s="51"/>
      <c r="K15" s="51"/>
      <c r="L15" s="55"/>
      <c r="M15" s="55"/>
      <c r="N15" s="55"/>
      <c r="O15" s="51"/>
      <c r="P15" s="51"/>
      <c r="Q15" s="51"/>
      <c r="R15" s="51"/>
      <c r="S15" s="51"/>
      <c r="T15" s="51"/>
      <c r="U15" s="52"/>
      <c r="V15" s="52"/>
      <c r="W15" s="52"/>
      <c r="Y15" s="38" t="s">
        <v>119</v>
      </c>
      <c r="Z15" s="13">
        <v>0.95</v>
      </c>
      <c r="AA15" s="40">
        <v>15801</v>
      </c>
      <c r="AB15" s="40">
        <v>16697</v>
      </c>
    </row>
    <row r="16" spans="1:28" x14ac:dyDescent="0.25">
      <c r="A16" s="141"/>
      <c r="B16" s="7">
        <v>0.45</v>
      </c>
      <c r="C16" s="51"/>
      <c r="D16" s="53"/>
      <c r="E16" s="51"/>
      <c r="F16" s="53"/>
      <c r="G16" s="53"/>
      <c r="H16" s="51"/>
      <c r="I16" s="51"/>
      <c r="J16" s="51"/>
      <c r="K16" s="54"/>
      <c r="L16" s="55"/>
      <c r="M16" s="55"/>
      <c r="N16" s="56"/>
      <c r="O16" s="51"/>
      <c r="P16" s="51"/>
      <c r="Q16" s="51"/>
      <c r="R16" s="51"/>
      <c r="S16" s="51"/>
      <c r="T16" s="51"/>
      <c r="U16" s="52"/>
      <c r="V16" s="52"/>
      <c r="W16" s="52"/>
      <c r="Y16" s="38" t="s">
        <v>120</v>
      </c>
      <c r="Z16" s="13">
        <v>0.96</v>
      </c>
      <c r="AA16" s="39">
        <v>15169</v>
      </c>
      <c r="AB16" s="39">
        <v>15851</v>
      </c>
    </row>
    <row r="17" spans="1:28" x14ac:dyDescent="0.25">
      <c r="A17" s="141"/>
      <c r="B17" s="7">
        <v>0.4</v>
      </c>
      <c r="C17" s="51"/>
      <c r="D17" s="51"/>
      <c r="E17" s="53"/>
      <c r="F17" s="51"/>
      <c r="G17" s="51"/>
      <c r="H17" s="51"/>
      <c r="I17" s="51"/>
      <c r="J17" s="51"/>
      <c r="K17" s="51"/>
      <c r="L17" s="56"/>
      <c r="M17" s="55"/>
      <c r="N17" s="55"/>
      <c r="O17" s="51"/>
      <c r="P17" s="51"/>
      <c r="Q17" s="51"/>
      <c r="R17" s="51"/>
      <c r="S17" s="51"/>
      <c r="T17" s="51"/>
      <c r="U17" s="52"/>
      <c r="V17" s="52"/>
      <c r="W17" s="52"/>
      <c r="Y17" s="65" t="s">
        <v>121</v>
      </c>
      <c r="Z17" s="66">
        <v>0.95</v>
      </c>
      <c r="AA17" s="67">
        <v>16612</v>
      </c>
      <c r="AB17" s="67">
        <v>17472</v>
      </c>
    </row>
    <row r="18" spans="1:28" x14ac:dyDescent="0.25">
      <c r="A18" s="141"/>
      <c r="B18" s="7">
        <v>0.35</v>
      </c>
      <c r="C18" s="51"/>
      <c r="D18" s="51"/>
      <c r="E18" s="51"/>
      <c r="F18" s="51"/>
      <c r="G18" s="51"/>
      <c r="H18" s="51"/>
      <c r="I18" s="51"/>
      <c r="J18" s="51"/>
      <c r="K18" s="51"/>
      <c r="L18" s="55"/>
      <c r="M18" s="56"/>
      <c r="N18" s="55"/>
      <c r="O18" s="51"/>
      <c r="P18" s="51"/>
      <c r="Q18" s="51"/>
      <c r="R18" s="51"/>
      <c r="S18" s="51"/>
      <c r="T18" s="51"/>
      <c r="U18" s="52"/>
      <c r="V18" s="52"/>
      <c r="W18" s="52"/>
      <c r="Y18" s="64" t="s">
        <v>122</v>
      </c>
      <c r="Z18" s="68">
        <v>0.95</v>
      </c>
      <c r="AA18" s="69">
        <v>19919</v>
      </c>
      <c r="AB18" s="69">
        <v>20916</v>
      </c>
    </row>
    <row r="19" spans="1:28" x14ac:dyDescent="0.25">
      <c r="A19" s="141"/>
      <c r="B19" s="7">
        <v>0.3</v>
      </c>
      <c r="C19" s="51"/>
      <c r="D19" s="51"/>
      <c r="E19" s="51"/>
      <c r="F19" s="51"/>
      <c r="G19" s="51"/>
      <c r="H19" s="51"/>
      <c r="I19" s="51"/>
      <c r="J19" s="51"/>
      <c r="K19" s="51"/>
      <c r="L19" s="55"/>
      <c r="M19" s="55"/>
      <c r="N19" s="55"/>
      <c r="O19" s="51"/>
      <c r="P19" s="51"/>
      <c r="Q19" s="51"/>
      <c r="R19" s="51"/>
      <c r="S19" s="51"/>
      <c r="T19" s="51"/>
      <c r="U19" s="52"/>
      <c r="V19" s="52"/>
      <c r="W19" s="52"/>
      <c r="Y19" s="70" t="s">
        <v>123</v>
      </c>
      <c r="Z19" s="71">
        <v>0.96</v>
      </c>
      <c r="AA19" s="72">
        <v>17265</v>
      </c>
      <c r="AB19" s="72">
        <v>18035</v>
      </c>
    </row>
    <row r="20" spans="1:28" x14ac:dyDescent="0.25">
      <c r="A20" s="141"/>
      <c r="B20" s="7">
        <v>0.25</v>
      </c>
      <c r="C20" s="51"/>
      <c r="D20" s="51"/>
      <c r="E20" s="51"/>
      <c r="F20" s="51"/>
      <c r="G20" s="51"/>
      <c r="H20" s="51"/>
      <c r="I20" s="51"/>
      <c r="J20" s="51"/>
      <c r="K20" s="51"/>
      <c r="L20" s="55"/>
      <c r="M20" s="55"/>
      <c r="N20" s="55"/>
      <c r="O20" s="51"/>
      <c r="P20" s="51"/>
      <c r="Q20" s="51"/>
      <c r="R20" s="51"/>
      <c r="S20" s="51"/>
      <c r="T20" s="51"/>
      <c r="U20" s="52"/>
      <c r="V20" s="52"/>
      <c r="W20" s="52"/>
      <c r="Y20" s="64" t="s">
        <v>124</v>
      </c>
      <c r="Z20" s="68">
        <v>0.95</v>
      </c>
      <c r="AA20" s="69">
        <v>16932</v>
      </c>
      <c r="AB20" s="75">
        <v>17832</v>
      </c>
    </row>
    <row r="21" spans="1:28" x14ac:dyDescent="0.25">
      <c r="A21" s="141"/>
      <c r="B21" s="7">
        <v>0.2</v>
      </c>
      <c r="C21" s="51"/>
      <c r="D21" s="51"/>
      <c r="E21" s="51"/>
      <c r="F21" s="51"/>
      <c r="G21" s="51"/>
      <c r="H21" s="51"/>
      <c r="I21" s="51"/>
      <c r="J21" s="51"/>
      <c r="K21" s="51"/>
      <c r="L21" s="55"/>
      <c r="M21" s="55"/>
      <c r="N21" s="57"/>
      <c r="O21" s="51"/>
      <c r="P21" s="51"/>
      <c r="Q21" s="51"/>
      <c r="R21" s="51"/>
      <c r="S21" s="51"/>
      <c r="T21" s="51"/>
      <c r="U21" s="52"/>
      <c r="V21" s="52"/>
      <c r="W21" s="52"/>
    </row>
    <row r="22" spans="1:28" x14ac:dyDescent="0.25">
      <c r="A22" s="141"/>
      <c r="B22" s="7">
        <v>0.15</v>
      </c>
      <c r="C22" s="51"/>
      <c r="D22" s="51"/>
      <c r="E22" s="51"/>
      <c r="F22" s="51"/>
      <c r="G22" s="51"/>
      <c r="H22" s="51"/>
      <c r="I22" s="51"/>
      <c r="J22" s="51"/>
      <c r="K22" s="51"/>
      <c r="L22" s="55"/>
      <c r="M22" s="55"/>
      <c r="N22" s="55"/>
      <c r="O22" s="51"/>
      <c r="P22" s="51"/>
      <c r="Q22" s="51"/>
      <c r="R22" s="51"/>
      <c r="S22" s="51"/>
      <c r="T22" s="51"/>
      <c r="U22" s="52"/>
      <c r="V22" s="52"/>
      <c r="W22" s="52"/>
    </row>
    <row r="23" spans="1:28" x14ac:dyDescent="0.25">
      <c r="A23" s="141"/>
      <c r="B23" s="7">
        <v>0.1</v>
      </c>
      <c r="C23" s="51"/>
      <c r="D23" s="51"/>
      <c r="E23" s="51"/>
      <c r="F23" s="51"/>
      <c r="G23" s="51"/>
      <c r="H23" s="51"/>
      <c r="I23" s="51"/>
      <c r="J23" s="51"/>
      <c r="K23" s="51"/>
      <c r="L23" s="55"/>
      <c r="M23" s="55"/>
      <c r="N23" s="55"/>
      <c r="O23" s="51"/>
      <c r="P23" s="51"/>
      <c r="Q23" s="51"/>
      <c r="R23" s="51"/>
      <c r="S23" s="51"/>
      <c r="T23" s="51"/>
      <c r="U23" s="52"/>
      <c r="V23" s="52"/>
      <c r="W23" s="52"/>
    </row>
    <row r="24" spans="1:28" x14ac:dyDescent="0.25">
      <c r="A24" s="141"/>
      <c r="B24" s="7">
        <v>0.09</v>
      </c>
      <c r="C24" s="51"/>
      <c r="D24" s="51"/>
      <c r="E24" s="51"/>
      <c r="F24" s="51"/>
      <c r="G24" s="51"/>
      <c r="H24" s="51"/>
      <c r="I24" s="51"/>
      <c r="J24" s="51"/>
      <c r="K24" s="51"/>
      <c r="L24" s="55"/>
      <c r="M24" s="55"/>
      <c r="N24" s="55"/>
      <c r="O24" s="51"/>
      <c r="P24" s="51"/>
      <c r="Q24" s="51"/>
      <c r="R24" s="51"/>
      <c r="S24" s="51"/>
      <c r="T24" s="51"/>
      <c r="U24" s="52"/>
      <c r="V24" s="52"/>
      <c r="W24" s="52"/>
    </row>
    <row r="25" spans="1:28" x14ac:dyDescent="0.25">
      <c r="A25" s="141"/>
      <c r="B25" s="7">
        <v>0.08</v>
      </c>
      <c r="C25" s="51"/>
      <c r="D25" s="51"/>
      <c r="E25" s="51"/>
      <c r="F25" s="51"/>
      <c r="G25" s="51"/>
      <c r="H25" s="51"/>
      <c r="I25" s="51"/>
      <c r="J25" s="51"/>
      <c r="K25" s="51"/>
      <c r="L25" s="55"/>
      <c r="M25" s="55"/>
      <c r="N25" s="55"/>
      <c r="O25" s="51"/>
      <c r="P25" s="51"/>
      <c r="Q25" s="51"/>
      <c r="R25" s="51"/>
      <c r="S25" s="51"/>
      <c r="T25" s="51"/>
      <c r="U25" s="52"/>
      <c r="V25" s="52"/>
      <c r="W25" s="52"/>
    </row>
    <row r="26" spans="1:28" ht="14.25" customHeight="1" x14ac:dyDescent="0.25">
      <c r="A26" s="141"/>
      <c r="B26" s="7">
        <v>7.0000000000000007E-2</v>
      </c>
      <c r="C26" s="51"/>
      <c r="D26" s="51"/>
      <c r="E26" s="51"/>
      <c r="F26" s="51"/>
      <c r="G26" s="51"/>
      <c r="H26" s="51"/>
      <c r="I26" s="51"/>
      <c r="J26" s="51"/>
      <c r="K26" s="51"/>
      <c r="L26" s="55"/>
      <c r="M26" s="55"/>
      <c r="N26" s="55"/>
      <c r="O26" s="51"/>
      <c r="P26" s="51"/>
      <c r="Q26" s="51"/>
      <c r="R26" s="51"/>
      <c r="S26" s="51"/>
      <c r="T26" s="51"/>
      <c r="U26" s="52"/>
      <c r="V26" s="52"/>
      <c r="W26" s="52"/>
    </row>
    <row r="27" spans="1:28" x14ac:dyDescent="0.25">
      <c r="A27" s="141"/>
      <c r="B27" s="7">
        <v>0.06</v>
      </c>
      <c r="C27" s="51"/>
      <c r="D27" s="51"/>
      <c r="E27" s="51"/>
      <c r="F27" s="51"/>
      <c r="G27" s="51"/>
      <c r="H27" s="51"/>
      <c r="I27" s="51"/>
      <c r="J27" s="51"/>
      <c r="K27" s="51"/>
      <c r="L27" s="55"/>
      <c r="M27" s="55"/>
      <c r="N27" s="55"/>
      <c r="O27" s="51"/>
      <c r="P27" s="51"/>
      <c r="Q27" s="51"/>
      <c r="R27" s="51"/>
      <c r="S27" s="51"/>
      <c r="T27" s="51"/>
      <c r="U27" s="52"/>
      <c r="V27" s="52"/>
      <c r="W27" s="52"/>
    </row>
    <row r="28" spans="1:28" x14ac:dyDescent="0.25">
      <c r="A28" s="141"/>
      <c r="B28" s="7">
        <v>0.05</v>
      </c>
      <c r="C28" s="51"/>
      <c r="D28" s="51"/>
      <c r="E28" s="51"/>
      <c r="F28" s="51"/>
      <c r="G28" s="51"/>
      <c r="H28" s="51"/>
      <c r="I28" s="51"/>
      <c r="J28" s="51"/>
      <c r="K28" s="51"/>
      <c r="L28" s="55"/>
      <c r="M28" s="55"/>
      <c r="N28" s="55"/>
      <c r="O28" s="51"/>
      <c r="P28" s="51"/>
      <c r="Q28" s="51"/>
      <c r="R28" s="51"/>
      <c r="S28" s="51"/>
      <c r="T28" s="51"/>
      <c r="U28" s="52"/>
      <c r="V28" s="52"/>
      <c r="W28" s="52"/>
    </row>
    <row r="29" spans="1:28" x14ac:dyDescent="0.25">
      <c r="A29" s="141"/>
      <c r="B29" s="7">
        <v>0.04</v>
      </c>
      <c r="C29" s="51"/>
      <c r="D29" s="51"/>
      <c r="E29" s="51"/>
      <c r="F29" s="51"/>
      <c r="G29" s="51"/>
      <c r="H29" s="51"/>
      <c r="I29" s="51"/>
      <c r="J29" s="51"/>
      <c r="K29" s="51"/>
      <c r="L29" s="55"/>
      <c r="M29" s="55"/>
      <c r="N29" s="55"/>
      <c r="O29" s="51"/>
      <c r="P29" s="51"/>
      <c r="Q29" s="51"/>
      <c r="R29" s="51"/>
      <c r="S29" s="51"/>
      <c r="T29" s="51"/>
      <c r="U29" s="52"/>
      <c r="V29" s="52"/>
      <c r="W29" s="52"/>
    </row>
    <row r="30" spans="1:28" ht="15.75" thickBot="1" x14ac:dyDescent="0.3">
      <c r="A30" s="141"/>
      <c r="B30" s="7">
        <v>0.03</v>
      </c>
      <c r="C30" s="51"/>
      <c r="D30" s="51"/>
      <c r="E30" s="51"/>
      <c r="F30" s="51"/>
      <c r="G30" s="51"/>
      <c r="H30" s="51"/>
      <c r="I30" s="51"/>
      <c r="J30" s="51"/>
      <c r="K30" s="51"/>
      <c r="L30" s="55"/>
      <c r="M30" s="55"/>
      <c r="N30" s="55" t="s">
        <v>175</v>
      </c>
      <c r="O30" s="51"/>
      <c r="P30" s="51"/>
      <c r="Q30" s="63"/>
      <c r="R30" s="51"/>
      <c r="S30" s="51"/>
      <c r="T30" s="51"/>
      <c r="U30" s="52"/>
      <c r="V30" s="52"/>
      <c r="W30" s="52"/>
    </row>
    <row r="31" spans="1:28" ht="15.75" thickBot="1" x14ac:dyDescent="0.3">
      <c r="A31" s="14"/>
      <c r="B31" s="6">
        <v>0</v>
      </c>
      <c r="C31" s="20" t="s">
        <v>138</v>
      </c>
      <c r="D31" s="20" t="s">
        <v>139</v>
      </c>
      <c r="E31" s="20" t="s">
        <v>140</v>
      </c>
      <c r="F31" s="20" t="s">
        <v>141</v>
      </c>
      <c r="G31" s="20" t="s">
        <v>142</v>
      </c>
      <c r="H31" s="20" t="s">
        <v>143</v>
      </c>
      <c r="I31" s="20" t="s">
        <v>144</v>
      </c>
      <c r="J31" s="20" t="s">
        <v>145</v>
      </c>
      <c r="K31" s="20" t="s">
        <v>146</v>
      </c>
      <c r="L31" s="20" t="s">
        <v>147</v>
      </c>
      <c r="M31" s="20" t="s">
        <v>148</v>
      </c>
      <c r="N31" s="17" t="s">
        <v>149</v>
      </c>
      <c r="O31" s="17" t="s">
        <v>150</v>
      </c>
      <c r="P31" s="18" t="s">
        <v>151</v>
      </c>
      <c r="Q31" s="21" t="s">
        <v>152</v>
      </c>
      <c r="R31" s="19" t="s">
        <v>153</v>
      </c>
      <c r="S31" s="17" t="s">
        <v>154</v>
      </c>
      <c r="T31" s="17" t="s">
        <v>155</v>
      </c>
      <c r="U31" s="17" t="s">
        <v>156</v>
      </c>
      <c r="V31" s="17" t="s">
        <v>157</v>
      </c>
      <c r="W31" s="17" t="s">
        <v>158</v>
      </c>
    </row>
    <row r="32" spans="1:28" ht="15.75" thickBot="1" x14ac:dyDescent="0.3">
      <c r="A32" s="16"/>
      <c r="B32" s="23"/>
      <c r="C32" s="138" t="s">
        <v>176</v>
      </c>
      <c r="D32" s="139"/>
      <c r="E32" s="139"/>
      <c r="F32" s="139"/>
      <c r="G32" s="139"/>
      <c r="H32" s="139"/>
      <c r="I32" s="139"/>
      <c r="J32" s="139"/>
      <c r="K32" s="139"/>
      <c r="L32" s="139"/>
      <c r="M32" s="139"/>
      <c r="N32" s="139"/>
      <c r="O32" s="139"/>
      <c r="P32" s="139"/>
      <c r="Q32" s="139"/>
      <c r="R32" s="139"/>
      <c r="S32" s="139"/>
      <c r="T32" s="139"/>
      <c r="U32" s="139"/>
      <c r="V32" s="139"/>
      <c r="W32" s="140"/>
    </row>
  </sheetData>
  <mergeCells count="9">
    <mergeCell ref="A6:A30"/>
    <mergeCell ref="C7:W7"/>
    <mergeCell ref="C32:W32"/>
    <mergeCell ref="A1:W1"/>
    <mergeCell ref="A2:W2"/>
    <mergeCell ref="A3:W3"/>
    <mergeCell ref="A4:W4"/>
    <mergeCell ref="C5:K5"/>
    <mergeCell ref="L5:W5"/>
  </mergeCells>
  <pageMargins left="0.7" right="0.7" top="0.75" bottom="0.75" header="0.3" footer="0.3"/>
  <pageSetup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EB478-3F50-4118-BCE2-F3B2BCD3A08C}">
  <dimension ref="A1:D40"/>
  <sheetViews>
    <sheetView workbookViewId="0">
      <selection sqref="A1:D2"/>
    </sheetView>
  </sheetViews>
  <sheetFormatPr defaultRowHeight="15" x14ac:dyDescent="0.25"/>
  <cols>
    <col min="1" max="1" width="24.140625" customWidth="1"/>
    <col min="4" max="4" width="68.85546875" customWidth="1"/>
  </cols>
  <sheetData>
    <row r="1" spans="1:4" x14ac:dyDescent="0.25">
      <c r="A1" s="160" t="s">
        <v>177</v>
      </c>
      <c r="B1" s="161"/>
      <c r="C1" s="161"/>
      <c r="D1" s="161"/>
    </row>
    <row r="2" spans="1:4" ht="15.75" thickBot="1" x14ac:dyDescent="0.3">
      <c r="A2" s="162"/>
      <c r="B2" s="162"/>
      <c r="C2" s="162"/>
      <c r="D2" s="162"/>
    </row>
    <row r="3" spans="1:4" ht="15.75" thickBot="1" x14ac:dyDescent="0.3">
      <c r="A3" s="26" t="s">
        <v>23</v>
      </c>
      <c r="B3" s="129" t="s">
        <v>178</v>
      </c>
      <c r="C3" s="130"/>
      <c r="D3" s="131"/>
    </row>
    <row r="4" spans="1:4" ht="42" customHeight="1" thickBot="1" x14ac:dyDescent="0.3">
      <c r="A4" s="77" t="s">
        <v>24</v>
      </c>
      <c r="B4" s="129" t="s">
        <v>179</v>
      </c>
      <c r="C4" s="130"/>
      <c r="D4" s="131"/>
    </row>
    <row r="5" spans="1:4" ht="64.900000000000006" customHeight="1" thickBot="1" x14ac:dyDescent="0.3">
      <c r="A5" s="77" t="s">
        <v>26</v>
      </c>
      <c r="B5" s="129" t="s">
        <v>180</v>
      </c>
      <c r="C5" s="130"/>
      <c r="D5" s="131"/>
    </row>
    <row r="6" spans="1:4" ht="55.15" customHeight="1" thickBot="1" x14ac:dyDescent="0.3">
      <c r="A6" s="77" t="s">
        <v>28</v>
      </c>
      <c r="B6" s="129" t="s">
        <v>181</v>
      </c>
      <c r="C6" s="130"/>
      <c r="D6" s="131"/>
    </row>
    <row r="7" spans="1:4" ht="41.45" customHeight="1" thickBot="1" x14ac:dyDescent="0.3">
      <c r="A7" s="77" t="s">
        <v>30</v>
      </c>
      <c r="B7" s="157" t="s">
        <v>182</v>
      </c>
      <c r="C7" s="158"/>
      <c r="D7" s="159"/>
    </row>
    <row r="8" spans="1:4" x14ac:dyDescent="0.25">
      <c r="A8" s="100" t="s">
        <v>183</v>
      </c>
      <c r="B8" s="103" t="s">
        <v>184</v>
      </c>
      <c r="C8" s="104"/>
      <c r="D8" s="105"/>
    </row>
    <row r="9" spans="1:4" ht="55.15" customHeight="1" x14ac:dyDescent="0.25">
      <c r="A9" s="101"/>
      <c r="B9" s="106" t="s">
        <v>185</v>
      </c>
      <c r="C9" s="107"/>
      <c r="D9" s="108"/>
    </row>
    <row r="10" spans="1:4" ht="15.75" thickBot="1" x14ac:dyDescent="0.3">
      <c r="A10" s="101"/>
      <c r="B10" s="152"/>
      <c r="C10" s="153"/>
      <c r="D10" s="154"/>
    </row>
    <row r="11" spans="1:4" ht="64.5" thickBot="1" x14ac:dyDescent="0.3">
      <c r="A11" s="101"/>
      <c r="B11" s="27" t="s">
        <v>43</v>
      </c>
      <c r="C11" s="27" t="s">
        <v>44</v>
      </c>
      <c r="D11" s="28"/>
    </row>
    <row r="12" spans="1:4" ht="26.25" thickBot="1" x14ac:dyDescent="0.3">
      <c r="A12" s="101"/>
      <c r="B12" s="79" t="s">
        <v>45</v>
      </c>
      <c r="C12" s="79" t="s">
        <v>46</v>
      </c>
      <c r="D12" s="28"/>
    </row>
    <row r="13" spans="1:4" ht="51.75" thickBot="1" x14ac:dyDescent="0.3">
      <c r="A13" s="101"/>
      <c r="B13" s="79" t="s">
        <v>47</v>
      </c>
      <c r="C13" s="79" t="s">
        <v>48</v>
      </c>
      <c r="D13" s="28"/>
    </row>
    <row r="14" spans="1:4" ht="26.25" thickBot="1" x14ac:dyDescent="0.3">
      <c r="A14" s="101"/>
      <c r="B14" s="79" t="s">
        <v>49</v>
      </c>
      <c r="C14" s="79" t="s">
        <v>50</v>
      </c>
      <c r="D14" s="28"/>
    </row>
    <row r="15" spans="1:4" ht="15.75" thickBot="1" x14ac:dyDescent="0.3">
      <c r="A15" s="101"/>
      <c r="B15" s="155"/>
      <c r="C15" s="156"/>
      <c r="D15" s="115"/>
    </row>
    <row r="16" spans="1:4" ht="39" thickBot="1" x14ac:dyDescent="0.3">
      <c r="A16" s="101"/>
      <c r="B16" s="27" t="s">
        <v>51</v>
      </c>
      <c r="C16" s="27" t="s">
        <v>52</v>
      </c>
      <c r="D16" s="27" t="s">
        <v>53</v>
      </c>
    </row>
    <row r="17" spans="1:4" ht="51.75" thickBot="1" x14ac:dyDescent="0.3">
      <c r="A17" s="101"/>
      <c r="B17" s="79" t="s">
        <v>54</v>
      </c>
      <c r="C17" s="79" t="s">
        <v>55</v>
      </c>
      <c r="D17" s="79" t="s">
        <v>56</v>
      </c>
    </row>
    <row r="18" spans="1:4" ht="26.25" thickBot="1" x14ac:dyDescent="0.3">
      <c r="A18" s="101"/>
      <c r="B18" s="79" t="s">
        <v>57</v>
      </c>
      <c r="C18" s="79" t="s">
        <v>58</v>
      </c>
      <c r="D18" s="79" t="s">
        <v>59</v>
      </c>
    </row>
    <row r="19" spans="1:4" ht="26.25" thickBot="1" x14ac:dyDescent="0.3">
      <c r="A19" s="101"/>
      <c r="B19" s="79" t="s">
        <v>60</v>
      </c>
      <c r="C19" s="79" t="s">
        <v>61</v>
      </c>
      <c r="D19" s="79" t="s">
        <v>62</v>
      </c>
    </row>
    <row r="20" spans="1:4" ht="39" thickBot="1" x14ac:dyDescent="0.3">
      <c r="A20" s="101"/>
      <c r="B20" s="79" t="s">
        <v>63</v>
      </c>
      <c r="C20" s="79" t="s">
        <v>64</v>
      </c>
      <c r="D20" s="79" t="s">
        <v>62</v>
      </c>
    </row>
    <row r="21" spans="1:4" ht="15.75" thickBot="1" x14ac:dyDescent="0.3">
      <c r="A21" s="101"/>
      <c r="B21" s="79" t="s">
        <v>65</v>
      </c>
      <c r="C21" s="79" t="s">
        <v>66</v>
      </c>
      <c r="D21" s="79" t="s">
        <v>67</v>
      </c>
    </row>
    <row r="22" spans="1:4" x14ac:dyDescent="0.25">
      <c r="A22" s="101"/>
      <c r="B22" s="111" t="s">
        <v>68</v>
      </c>
      <c r="C22" s="112" t="s">
        <v>69</v>
      </c>
      <c r="D22" s="78" t="s">
        <v>70</v>
      </c>
    </row>
    <row r="23" spans="1:4" ht="15.75" thickBot="1" x14ac:dyDescent="0.3">
      <c r="A23" s="101"/>
      <c r="B23" s="99"/>
      <c r="C23" s="113"/>
      <c r="D23" s="76" t="s">
        <v>71</v>
      </c>
    </row>
    <row r="24" spans="1:4" x14ac:dyDescent="0.25">
      <c r="A24" s="101"/>
      <c r="B24" s="114" t="s">
        <v>72</v>
      </c>
      <c r="C24" s="116" t="s">
        <v>73</v>
      </c>
      <c r="D24" s="78" t="s">
        <v>70</v>
      </c>
    </row>
    <row r="25" spans="1:4" ht="15.75" thickBot="1" x14ac:dyDescent="0.3">
      <c r="A25" s="101"/>
      <c r="B25" s="115"/>
      <c r="C25" s="117"/>
      <c r="D25" s="79" t="s">
        <v>74</v>
      </c>
    </row>
    <row r="26" spans="1:4" ht="26.25" thickBot="1" x14ac:dyDescent="0.3">
      <c r="A26" s="101"/>
      <c r="B26" s="79" t="s">
        <v>75</v>
      </c>
      <c r="C26" s="79" t="s">
        <v>76</v>
      </c>
      <c r="D26" s="79" t="s">
        <v>77</v>
      </c>
    </row>
    <row r="27" spans="1:4" ht="15.75" thickBot="1" x14ac:dyDescent="0.3">
      <c r="A27" s="101"/>
      <c r="B27" s="79" t="s">
        <v>78</v>
      </c>
      <c r="C27" s="79" t="s">
        <v>79</v>
      </c>
      <c r="D27" s="79" t="s">
        <v>80</v>
      </c>
    </row>
    <row r="28" spans="1:4" ht="26.25" thickBot="1" x14ac:dyDescent="0.3">
      <c r="A28" s="101"/>
      <c r="B28" s="79" t="s">
        <v>81</v>
      </c>
      <c r="C28" s="79" t="s">
        <v>82</v>
      </c>
      <c r="D28" s="79" t="s">
        <v>83</v>
      </c>
    </row>
    <row r="29" spans="1:4" ht="39" thickBot="1" x14ac:dyDescent="0.3">
      <c r="A29" s="101"/>
      <c r="B29" s="79" t="s">
        <v>84</v>
      </c>
      <c r="C29" s="79" t="s">
        <v>85</v>
      </c>
      <c r="D29" s="79" t="s">
        <v>86</v>
      </c>
    </row>
    <row r="30" spans="1:4" ht="26.25" thickBot="1" x14ac:dyDescent="0.3">
      <c r="A30" s="101"/>
      <c r="B30" s="79" t="s">
        <v>87</v>
      </c>
      <c r="C30" s="79" t="s">
        <v>88</v>
      </c>
      <c r="D30" s="79" t="s">
        <v>89</v>
      </c>
    </row>
    <row r="31" spans="1:4" ht="39" thickBot="1" x14ac:dyDescent="0.3">
      <c r="A31" s="101"/>
      <c r="B31" s="79" t="s">
        <v>90</v>
      </c>
      <c r="C31" s="79" t="s">
        <v>91</v>
      </c>
      <c r="D31" s="79" t="s">
        <v>186</v>
      </c>
    </row>
    <row r="32" spans="1:4" ht="39" thickBot="1" x14ac:dyDescent="0.3">
      <c r="A32" s="102"/>
      <c r="B32" s="79" t="s">
        <v>93</v>
      </c>
      <c r="C32" s="79" t="s">
        <v>94</v>
      </c>
      <c r="D32" s="79" t="s">
        <v>95</v>
      </c>
    </row>
    <row r="33" spans="1:4" ht="41.45" customHeight="1" x14ac:dyDescent="0.25">
      <c r="A33" s="100" t="s">
        <v>96</v>
      </c>
      <c r="B33" s="109" t="s">
        <v>97</v>
      </c>
      <c r="C33" s="110"/>
      <c r="D33" s="111"/>
    </row>
    <row r="34" spans="1:4" x14ac:dyDescent="0.25">
      <c r="A34" s="101"/>
      <c r="B34" s="94"/>
      <c r="C34" s="95"/>
      <c r="D34" s="96"/>
    </row>
    <row r="35" spans="1:4" ht="27.6" customHeight="1" x14ac:dyDescent="0.25">
      <c r="A35" s="101"/>
      <c r="B35" s="94" t="s">
        <v>187</v>
      </c>
      <c r="C35" s="95"/>
      <c r="D35" s="96"/>
    </row>
    <row r="36" spans="1:4" ht="27.6" customHeight="1" x14ac:dyDescent="0.25">
      <c r="A36" s="101"/>
      <c r="B36" s="94" t="s">
        <v>188</v>
      </c>
      <c r="C36" s="95"/>
      <c r="D36" s="96"/>
    </row>
    <row r="37" spans="1:4" ht="27.6" customHeight="1" thickBot="1" x14ac:dyDescent="0.3">
      <c r="A37" s="102"/>
      <c r="B37" s="163" t="s">
        <v>189</v>
      </c>
      <c r="C37" s="164"/>
      <c r="D37" s="165"/>
    </row>
    <row r="38" spans="1:4" ht="15.75" x14ac:dyDescent="0.25">
      <c r="A38" s="29"/>
    </row>
    <row r="40" spans="1:4" ht="15.75" x14ac:dyDescent="0.25">
      <c r="A40" s="29"/>
    </row>
  </sheetData>
  <mergeCells count="21">
    <mergeCell ref="A33:A37"/>
    <mergeCell ref="B33:D33"/>
    <mergeCell ref="B34:D34"/>
    <mergeCell ref="B35:D35"/>
    <mergeCell ref="B36:D36"/>
    <mergeCell ref="B37:D37"/>
    <mergeCell ref="A8:A32"/>
    <mergeCell ref="B8:D8"/>
    <mergeCell ref="B9:D9"/>
    <mergeCell ref="B10:D10"/>
    <mergeCell ref="B15:D15"/>
    <mergeCell ref="B22:B23"/>
    <mergeCell ref="C22:C23"/>
    <mergeCell ref="B24:B25"/>
    <mergeCell ref="C24:C25"/>
    <mergeCell ref="B7:D7"/>
    <mergeCell ref="A1:D2"/>
    <mergeCell ref="B3:D3"/>
    <mergeCell ref="B4:D4"/>
    <mergeCell ref="B5:D5"/>
    <mergeCell ref="B6:D6"/>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7"/>
  <sheetViews>
    <sheetView workbookViewId="0">
      <selection sqref="A1:XFD1048576"/>
    </sheetView>
  </sheetViews>
  <sheetFormatPr defaultRowHeight="15" x14ac:dyDescent="0.25"/>
  <cols>
    <col min="1" max="1" width="5.5703125" customWidth="1"/>
    <col min="2" max="2" width="4.42578125" customWidth="1"/>
    <col min="3" max="14" width="9.28515625" customWidth="1"/>
  </cols>
  <sheetData>
    <row r="1" spans="1:14" ht="15.75" x14ac:dyDescent="0.25">
      <c r="A1" s="171" t="s">
        <v>190</v>
      </c>
      <c r="B1" s="171"/>
      <c r="C1" s="171"/>
      <c r="D1" s="171"/>
      <c r="E1" s="171"/>
      <c r="F1" s="171"/>
      <c r="G1" s="171"/>
      <c r="H1" s="171"/>
      <c r="I1" s="171"/>
      <c r="J1" s="171"/>
      <c r="K1" s="171"/>
      <c r="L1" s="171"/>
      <c r="M1" s="171"/>
      <c r="N1" s="171"/>
    </row>
    <row r="2" spans="1:14" ht="27" customHeight="1" x14ac:dyDescent="0.25">
      <c r="A2" s="145" t="s">
        <v>191</v>
      </c>
      <c r="B2" s="145"/>
      <c r="C2" s="145"/>
      <c r="D2" s="145"/>
      <c r="E2" s="145"/>
      <c r="F2" s="145"/>
      <c r="G2" s="145"/>
      <c r="H2" s="145"/>
      <c r="I2" s="145"/>
      <c r="J2" s="145"/>
      <c r="K2" s="145"/>
      <c r="L2" s="145"/>
      <c r="M2" s="145"/>
      <c r="N2" s="145"/>
    </row>
    <row r="3" spans="1:14" x14ac:dyDescent="0.25">
      <c r="A3" s="147" t="s">
        <v>192</v>
      </c>
      <c r="B3" s="147"/>
      <c r="C3" s="147"/>
      <c r="D3" s="147"/>
      <c r="E3" s="147"/>
      <c r="F3" s="147"/>
      <c r="G3" s="147"/>
      <c r="H3" s="147"/>
      <c r="I3" s="147"/>
      <c r="J3" s="147"/>
      <c r="K3" s="147"/>
      <c r="L3" s="147"/>
      <c r="M3" s="147"/>
      <c r="N3" s="147"/>
    </row>
    <row r="4" spans="1:14" x14ac:dyDescent="0.25">
      <c r="A4" s="147" t="s">
        <v>193</v>
      </c>
      <c r="B4" s="147"/>
      <c r="C4" s="147"/>
      <c r="D4" s="147"/>
      <c r="E4" s="147"/>
      <c r="F4" s="147"/>
      <c r="G4" s="147"/>
      <c r="H4" s="147"/>
      <c r="I4" s="147"/>
      <c r="J4" s="147"/>
      <c r="K4" s="147"/>
      <c r="L4" s="147"/>
      <c r="M4" s="147"/>
      <c r="N4" s="147"/>
    </row>
    <row r="5" spans="1:14" x14ac:dyDescent="0.25">
      <c r="C5" s="168" t="s">
        <v>194</v>
      </c>
      <c r="D5" s="169"/>
      <c r="E5" s="169"/>
      <c r="F5" s="169"/>
      <c r="G5" s="169"/>
      <c r="H5" s="170"/>
      <c r="I5" s="168" t="s">
        <v>195</v>
      </c>
      <c r="J5" s="169"/>
      <c r="K5" s="169"/>
      <c r="L5" s="169"/>
      <c r="M5" s="169"/>
      <c r="N5" s="170"/>
    </row>
    <row r="6" spans="1:14" x14ac:dyDescent="0.25">
      <c r="A6" s="166" t="s">
        <v>196</v>
      </c>
      <c r="B6" s="2">
        <v>20</v>
      </c>
      <c r="C6" s="2"/>
      <c r="D6" s="2"/>
      <c r="E6" s="2"/>
      <c r="F6" s="2"/>
      <c r="G6" s="2"/>
      <c r="H6" s="2"/>
      <c r="I6" s="2"/>
      <c r="J6" s="2"/>
      <c r="K6" s="12"/>
      <c r="L6" s="12"/>
      <c r="M6" s="12"/>
      <c r="N6" s="12"/>
    </row>
    <row r="7" spans="1:14" x14ac:dyDescent="0.25">
      <c r="A7" s="166"/>
      <c r="B7" s="2">
        <v>19</v>
      </c>
      <c r="C7" s="2"/>
      <c r="D7" s="2"/>
      <c r="E7" s="2"/>
      <c r="F7" s="2"/>
      <c r="G7" s="2"/>
      <c r="H7" s="2"/>
      <c r="I7" s="2"/>
      <c r="J7" s="2"/>
      <c r="K7" s="12"/>
      <c r="L7" s="12"/>
      <c r="M7" s="12"/>
      <c r="N7" s="12"/>
    </row>
    <row r="8" spans="1:14" x14ac:dyDescent="0.25">
      <c r="A8" s="166"/>
      <c r="B8" s="2">
        <v>18</v>
      </c>
      <c r="C8" s="2"/>
      <c r="D8" s="2"/>
      <c r="E8" s="2"/>
      <c r="F8" s="2"/>
      <c r="G8" s="2"/>
      <c r="H8" s="2"/>
      <c r="I8" s="2"/>
      <c r="J8" s="2"/>
      <c r="K8" s="12"/>
      <c r="L8" s="12"/>
      <c r="M8" s="12"/>
      <c r="N8" s="12"/>
    </row>
    <row r="9" spans="1:14" x14ac:dyDescent="0.25">
      <c r="A9" s="166"/>
      <c r="B9" s="2">
        <v>17</v>
      </c>
      <c r="C9" s="2"/>
      <c r="D9" s="2"/>
      <c r="E9" s="2"/>
      <c r="F9" s="2"/>
      <c r="G9" s="2"/>
      <c r="H9" s="2"/>
      <c r="I9" s="2"/>
      <c r="J9" s="2"/>
      <c r="K9" s="12"/>
      <c r="L9" s="12"/>
      <c r="M9" s="12"/>
      <c r="N9" s="12"/>
    </row>
    <row r="10" spans="1:14" x14ac:dyDescent="0.25">
      <c r="A10" s="166"/>
      <c r="B10" s="2">
        <v>16</v>
      </c>
      <c r="C10" s="2"/>
      <c r="D10" s="2"/>
      <c r="E10" s="2"/>
      <c r="F10" s="2"/>
      <c r="G10" s="2"/>
      <c r="H10" s="2"/>
      <c r="I10" s="2"/>
      <c r="J10" s="2"/>
      <c r="K10" s="12"/>
      <c r="L10" s="12"/>
      <c r="M10" s="12"/>
      <c r="N10" s="12"/>
    </row>
    <row r="11" spans="1:14" x14ac:dyDescent="0.25">
      <c r="A11" s="166"/>
      <c r="B11" s="2">
        <v>15</v>
      </c>
      <c r="C11" s="2"/>
      <c r="D11" s="2"/>
      <c r="E11" s="2"/>
      <c r="F11" s="2"/>
      <c r="G11" s="2"/>
      <c r="H11" s="2"/>
      <c r="I11" s="2"/>
      <c r="J11" s="2"/>
      <c r="K11" s="12"/>
      <c r="L11" s="12"/>
      <c r="M11" s="12"/>
      <c r="N11" s="12"/>
    </row>
    <row r="12" spans="1:14" x14ac:dyDescent="0.25">
      <c r="A12" s="166"/>
      <c r="B12" s="2">
        <v>14</v>
      </c>
      <c r="C12" s="2"/>
      <c r="D12" s="2"/>
      <c r="E12" s="2"/>
      <c r="F12" s="2"/>
      <c r="G12" s="2"/>
      <c r="H12" s="2"/>
      <c r="I12" s="2"/>
      <c r="J12" s="2"/>
      <c r="K12" s="12"/>
      <c r="L12" s="12"/>
      <c r="M12" s="12"/>
      <c r="N12" s="12"/>
    </row>
    <row r="13" spans="1:14" x14ac:dyDescent="0.25">
      <c r="A13" s="166"/>
      <c r="B13" s="2">
        <v>13</v>
      </c>
      <c r="C13" s="2"/>
      <c r="D13" s="2"/>
      <c r="E13" s="2"/>
      <c r="F13" s="2"/>
      <c r="G13" s="2"/>
      <c r="H13" s="2"/>
      <c r="I13" s="2"/>
      <c r="J13" s="2"/>
      <c r="K13" s="12"/>
      <c r="L13" s="12"/>
      <c r="M13" s="12"/>
      <c r="N13" s="12"/>
    </row>
    <row r="14" spans="1:14" x14ac:dyDescent="0.25">
      <c r="A14" s="166"/>
      <c r="B14" s="2">
        <v>12</v>
      </c>
      <c r="C14" s="2"/>
      <c r="D14" s="2"/>
      <c r="E14" s="2"/>
      <c r="F14" s="2"/>
      <c r="G14" s="2"/>
      <c r="H14" s="2"/>
      <c r="I14" s="2"/>
      <c r="J14" s="2"/>
      <c r="K14" s="12"/>
      <c r="L14" s="12"/>
      <c r="M14" s="12"/>
      <c r="N14" s="12"/>
    </row>
    <row r="15" spans="1:14" x14ac:dyDescent="0.25">
      <c r="A15" s="166"/>
      <c r="B15" s="2">
        <v>11</v>
      </c>
      <c r="C15" s="2"/>
      <c r="D15" s="2"/>
      <c r="E15" s="2"/>
      <c r="F15" s="2"/>
      <c r="G15" s="2"/>
      <c r="H15" s="2"/>
      <c r="I15" s="2"/>
      <c r="J15" s="2"/>
      <c r="K15" s="12"/>
      <c r="L15" s="12"/>
      <c r="M15" s="12"/>
      <c r="N15" s="12"/>
    </row>
    <row r="16" spans="1:14" x14ac:dyDescent="0.25">
      <c r="A16" s="166"/>
      <c r="B16" s="2">
        <v>10</v>
      </c>
      <c r="C16" s="2"/>
      <c r="D16" s="2"/>
      <c r="E16" s="2"/>
      <c r="F16" s="2"/>
      <c r="G16" s="2"/>
      <c r="H16" s="2"/>
      <c r="I16" s="2"/>
      <c r="J16" s="2"/>
      <c r="K16" s="12"/>
      <c r="L16" s="12"/>
      <c r="M16" s="12"/>
      <c r="N16" s="12"/>
    </row>
    <row r="17" spans="1:14" x14ac:dyDescent="0.25">
      <c r="A17" s="166"/>
      <c r="B17" s="2">
        <v>9</v>
      </c>
      <c r="C17" s="12"/>
      <c r="D17" s="12"/>
      <c r="E17" s="12"/>
      <c r="F17" s="12"/>
      <c r="G17" s="12"/>
      <c r="H17" s="12"/>
      <c r="I17" s="12"/>
      <c r="J17" s="12"/>
      <c r="K17" s="12"/>
      <c r="L17" s="12"/>
      <c r="M17" s="12"/>
      <c r="N17" s="12"/>
    </row>
    <row r="18" spans="1:14" x14ac:dyDescent="0.25">
      <c r="A18" s="166"/>
      <c r="B18" s="2">
        <v>8</v>
      </c>
      <c r="C18" s="12"/>
      <c r="D18" s="12"/>
      <c r="E18" s="12"/>
      <c r="F18" s="12"/>
      <c r="G18" s="12"/>
      <c r="H18" s="12"/>
      <c r="I18" s="12"/>
      <c r="J18" s="12"/>
      <c r="K18" s="12"/>
      <c r="L18" s="12"/>
      <c r="M18" s="12"/>
      <c r="N18" s="12"/>
    </row>
    <row r="19" spans="1:14" x14ac:dyDescent="0.25">
      <c r="A19" s="166"/>
      <c r="B19" s="2">
        <v>7</v>
      </c>
      <c r="C19" s="12"/>
      <c r="D19" s="12"/>
      <c r="E19" s="12"/>
      <c r="F19" s="12"/>
      <c r="G19" s="12"/>
      <c r="H19" s="12"/>
      <c r="I19" s="12"/>
      <c r="J19" s="12"/>
      <c r="K19" s="12"/>
      <c r="L19" s="12"/>
      <c r="M19" s="12"/>
      <c r="N19" s="12"/>
    </row>
    <row r="20" spans="1:14" x14ac:dyDescent="0.25">
      <c r="A20" s="166"/>
      <c r="B20" s="2">
        <v>6</v>
      </c>
      <c r="C20" s="12"/>
      <c r="D20" s="12"/>
      <c r="E20" s="12"/>
      <c r="F20" s="12"/>
      <c r="G20" s="12"/>
      <c r="H20" s="12"/>
      <c r="I20" s="12"/>
      <c r="J20" s="12"/>
      <c r="K20" s="12"/>
      <c r="L20" s="12"/>
      <c r="M20" s="12"/>
      <c r="N20" s="12"/>
    </row>
    <row r="21" spans="1:14" ht="14.25" customHeight="1" x14ac:dyDescent="0.25">
      <c r="A21" s="166"/>
      <c r="B21" s="2">
        <v>5</v>
      </c>
      <c r="C21" s="12"/>
      <c r="D21" s="12"/>
      <c r="E21" s="12"/>
      <c r="F21" s="12"/>
      <c r="G21" s="12"/>
      <c r="H21" s="12"/>
      <c r="I21" s="12"/>
      <c r="J21" s="12"/>
      <c r="K21" s="12"/>
      <c r="L21" s="12"/>
      <c r="M21" s="12"/>
      <c r="N21" s="12"/>
    </row>
    <row r="22" spans="1:14" x14ac:dyDescent="0.25">
      <c r="A22" s="166"/>
      <c r="B22" s="2">
        <v>4</v>
      </c>
      <c r="C22" s="12"/>
      <c r="D22" s="12"/>
      <c r="E22" s="12"/>
      <c r="F22" s="12"/>
      <c r="G22" s="12"/>
      <c r="H22" s="12"/>
      <c r="I22" s="12"/>
      <c r="J22" s="12"/>
      <c r="K22" s="12"/>
      <c r="L22" s="12"/>
      <c r="M22" s="12"/>
      <c r="N22" s="12"/>
    </row>
    <row r="23" spans="1:14" x14ac:dyDescent="0.25">
      <c r="A23" s="166"/>
      <c r="B23" s="2">
        <v>3</v>
      </c>
      <c r="C23" s="12"/>
      <c r="D23" s="12"/>
      <c r="E23" s="12"/>
      <c r="F23" s="12"/>
      <c r="G23" s="12"/>
      <c r="H23" s="12"/>
      <c r="I23" s="12"/>
      <c r="J23" s="12"/>
      <c r="K23" s="12"/>
      <c r="L23" s="12"/>
      <c r="M23" s="12"/>
      <c r="N23" s="12"/>
    </row>
    <row r="24" spans="1:14" x14ac:dyDescent="0.25">
      <c r="A24" s="166"/>
      <c r="B24" s="2">
        <v>2</v>
      </c>
      <c r="C24" s="12"/>
      <c r="D24" s="12"/>
      <c r="E24" s="12"/>
      <c r="F24" s="12"/>
      <c r="G24" s="12"/>
      <c r="H24" s="12"/>
      <c r="I24" s="12"/>
      <c r="J24" s="12"/>
      <c r="K24" s="12"/>
      <c r="L24" s="12"/>
      <c r="M24" s="12"/>
      <c r="N24" s="12"/>
    </row>
    <row r="25" spans="1:14" x14ac:dyDescent="0.25">
      <c r="A25" s="166"/>
      <c r="B25" s="2">
        <v>1</v>
      </c>
      <c r="C25" s="12"/>
      <c r="D25" s="12"/>
      <c r="E25" s="12"/>
      <c r="F25" s="12"/>
      <c r="G25" s="12"/>
      <c r="H25" s="12"/>
      <c r="I25" s="12"/>
      <c r="J25" s="12"/>
      <c r="K25" s="12"/>
      <c r="L25" s="12"/>
      <c r="M25" s="12"/>
      <c r="N25" s="12"/>
    </row>
    <row r="26" spans="1:14" ht="116.25" customHeight="1" x14ac:dyDescent="0.25">
      <c r="C26" s="24"/>
      <c r="D26" s="24"/>
      <c r="E26" s="24"/>
      <c r="F26" s="24"/>
      <c r="G26" s="25"/>
      <c r="H26" s="24"/>
      <c r="I26" s="24"/>
      <c r="J26" s="24"/>
      <c r="K26" s="24"/>
      <c r="L26" s="24"/>
      <c r="M26" s="24"/>
      <c r="N26" s="24"/>
    </row>
    <row r="27" spans="1:14" x14ac:dyDescent="0.25">
      <c r="C27" s="167" t="s">
        <v>197</v>
      </c>
      <c r="D27" s="167"/>
      <c r="E27" s="167"/>
      <c r="F27" s="167"/>
      <c r="G27" s="167"/>
      <c r="H27" s="167"/>
      <c r="I27" s="167"/>
      <c r="J27" s="167"/>
      <c r="K27" s="167"/>
      <c r="L27" s="167"/>
      <c r="M27" s="167"/>
      <c r="N27" s="167"/>
    </row>
  </sheetData>
  <mergeCells count="8">
    <mergeCell ref="A6:A25"/>
    <mergeCell ref="C27:N27"/>
    <mergeCell ref="C5:H5"/>
    <mergeCell ref="I5:N5"/>
    <mergeCell ref="A1:N1"/>
    <mergeCell ref="A2:N2"/>
    <mergeCell ref="A3:N3"/>
    <mergeCell ref="A4:N4"/>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EB91F99ADCA1459D7CDF11A5FE6BCC" ma:contentTypeVersion="6" ma:contentTypeDescription="Create a new document." ma:contentTypeScope="" ma:versionID="80b2a82c56ed612b683f5c6d088c6b5f">
  <xsd:schema xmlns:xsd="http://www.w3.org/2001/XMLSchema" xmlns:xs="http://www.w3.org/2001/XMLSchema" xmlns:p="http://schemas.microsoft.com/office/2006/metadata/properties" xmlns:ns2="7710043f-8c0b-4ab7-ac42-db2e3f21428c" xmlns:ns3="59491275-dcc7-454c-b009-13f664fe5477" targetNamespace="http://schemas.microsoft.com/office/2006/metadata/properties" ma:root="true" ma:fieldsID="ba83004f5f06724740ea7090fdd29cd8" ns2:_="" ns3:_="">
    <xsd:import namespace="7710043f-8c0b-4ab7-ac42-db2e3f21428c"/>
    <xsd:import namespace="59491275-dcc7-454c-b009-13f664fe54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10043f-8c0b-4ab7-ac42-db2e3f2142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491275-dcc7-454c-b009-13f664fe547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7CAD2C-2432-44C2-BB65-95B9AC4D0A0D}">
  <ds:schemaRefs>
    <ds:schemaRef ds:uri="http://schemas.microsoft.com/sharepoint/v3/contenttype/forms"/>
  </ds:schemaRefs>
</ds:datastoreItem>
</file>

<file path=customXml/itemProps2.xml><?xml version="1.0" encoding="utf-8"?>
<ds:datastoreItem xmlns:ds="http://schemas.openxmlformats.org/officeDocument/2006/customXml" ds:itemID="{DBA170DA-BC0B-43A1-B7EE-A325E195F1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10043f-8c0b-4ab7-ac42-db2e3f21428c"/>
    <ds:schemaRef ds:uri="59491275-dcc7-454c-b009-13f664fe54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4A40C8-ABAD-43F2-B377-C2D526B88B12}">
  <ds:schemaRefs>
    <ds:schemaRef ds:uri="59491275-dcc7-454c-b009-13f664fe5477"/>
    <ds:schemaRef ds:uri="http://schemas.microsoft.com/office/2006/documentManagement/types"/>
    <ds:schemaRef ds:uri="http://purl.org/dc/dcmitype/"/>
    <ds:schemaRef ds:uri="http://purl.org/dc/terms/"/>
    <ds:schemaRef ds:uri="http://schemas.microsoft.com/office/infopath/2007/PartnerControls"/>
    <ds:schemaRef ds:uri="http://purl.org/dc/elements/1.1/"/>
    <ds:schemaRef ds:uri="http://schemas.openxmlformats.org/package/2006/metadata/core-properties"/>
    <ds:schemaRef ds:uri="7710043f-8c0b-4ab7-ac42-db2e3f21428c"/>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GUIDE</vt:lpstr>
      <vt:lpstr>PM DESC-ARV</vt:lpstr>
      <vt:lpstr>OUTCOME-ARV</vt:lpstr>
      <vt:lpstr>GOAL-ARV</vt:lpstr>
      <vt:lpstr>PM DESC-RET</vt:lpstr>
      <vt:lpstr>OUTCOME-RET</vt:lpstr>
      <vt:lpstr>GOAL-RET</vt:lpstr>
      <vt:lpstr>PM DESC-VS</vt:lpstr>
      <vt:lpstr>Pareto Chart</vt:lpstr>
      <vt:lpstr>OUTCOME-VS</vt:lpstr>
      <vt:lpstr>GOAL-VS</vt:lpstr>
      <vt:lpstr>ACTION PLAN-ARV-RET-VS</vt:lpstr>
      <vt:lpstr>'PM DESC-ARV'!_Toc521650964</vt:lpstr>
      <vt:lpstr>'PM DESC-RET'!_Toc521650966</vt:lpstr>
    </vt:vector>
  </TitlesOfParts>
  <Manager/>
  <Company>University Health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Performance Boards</dc:title>
  <dc:subject/>
  <dc:creator>DSHS TB/HIV/HIV Section</dc:creator>
  <cp:keywords/>
  <dc:description/>
  <cp:lastModifiedBy>Kaitlyn R. Malec</cp:lastModifiedBy>
  <cp:revision/>
  <dcterms:created xsi:type="dcterms:W3CDTF">2014-04-08T17:46:15Z</dcterms:created>
  <dcterms:modified xsi:type="dcterms:W3CDTF">2023-07-27T14:33:11Z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0x01010007EB91F99ADCA1459D7CDF11A5FE6BCC</vt:lpwstr>
  </property>
</Properties>
</file>